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charts/chart4.xml" ContentType="application/vnd.openxmlformats-officedocument.drawingml.chart+xml"/>
  <Override PartName="/xl/charts/chart1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6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453" windowHeight="8192" windowWidth="16384" xWindow="0" yWindow="0"/>
  </bookViews>
  <sheets>
    <sheet name="Table" sheetId="1" state="visible" r:id="rId2"/>
    <sheet name="Enzyme entries" sheetId="2" state="visible" r:id="rId3"/>
    <sheet name="links" sheetId="3" state="visible" r:id="rId4"/>
    <sheet name="xrefs" sheetId="4" state="visible" r:id="rId5"/>
    <sheet name="Synonyms" sheetId="5" state="visible" r:id="rId6"/>
  </sheets>
  <calcPr iterateCount="100" refMode="A1" iterate="false" iterateDelta="0.001"/>
</workbook>
</file>

<file path=xl/sharedStrings.xml><?xml version="1.0" encoding="utf-8"?>
<sst xmlns="http://schemas.openxmlformats.org/spreadsheetml/2006/main" count="44" uniqueCount="34">
  <si>
    <t>Release number</t>
  </si>
  <si>
    <t>Release date</t>
  </si>
  <si>
    <t>Classes</t>
  </si>
  <si>
    <t>Subclasses</t>
  </si>
  <si>
    <t>SubSubclasses</t>
  </si>
  <si>
    <t>Synonyms</t>
  </si>
  <si>
    <t>Enzymes by status:</t>
  </si>
  <si>
    <t>APPROVED (active)</t>
  </si>
  <si>
    <t>APPROVED (inactive)</t>
  </si>
  <si>
    <t>PRELIMINARY (active)</t>
  </si>
  <si>
    <t>PRELIMINARY (inactive)</t>
  </si>
  <si>
    <t>PROPOSED (active)</t>
  </si>
  <si>
    <t>PROPOSED (inactive)</t>
  </si>
  <si>
    <t>SUGGESTED (active)</t>
  </si>
  <si>
    <t>SUGGESTED (inactive)</t>
  </si>
  <si>
    <t>Xrefs - total:</t>
  </si>
  <si>
    <t>DIAGRAM</t>
  </si>
  <si>
    <t>GO</t>
  </si>
  <si>
    <t>PROSITE</t>
  </si>
  <si>
    <t>Swiss-Prot</t>
  </si>
  <si>
    <t>Xrefs - unique:</t>
  </si>
  <si>
    <t>Links - total:</t>
  </si>
  <si>
    <t>CAS</t>
  </si>
  <si>
    <t>ERGO</t>
  </si>
  <si>
    <t>MEROPS</t>
  </si>
  <si>
    <t>NIST 74</t>
  </si>
  <si>
    <t>UM-BBD</t>
  </si>
  <si>
    <t>WIT</t>
  </si>
  <si>
    <t>Links - unique:</t>
  </si>
  <si>
    <t>enzyme.dat</t>
  </si>
  <si>
    <t>approved</t>
  </si>
  <si>
    <t>preliminary</t>
  </si>
  <si>
    <t>proposed</t>
  </si>
  <si>
    <t>  </t>
  </si>
</sst>
</file>

<file path=xl/styles.xml><?xml version="1.0" encoding="utf-8"?>
<styleSheet xmlns="http://schemas.openxmlformats.org/spreadsheetml/2006/main">
  <numFmts count="2">
    <numFmt formatCode="GENERAL" numFmtId="164"/>
    <numFmt formatCode="YYYY\-MM\-DD" numFmtId="165"/>
  </numFmts>
  <fonts count="21">
    <font>
      <name val="Bitstream Vera Sans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Bitstream Vera Sans"/>
      <family val="2"/>
      <b val="true"/>
      <sz val="10"/>
    </font>
    <font>
      <name val="Arial"/>
      <family val="2"/>
      <sz val="13"/>
    </font>
    <font>
      <name val="Bitstream Vera Sans"/>
      <family val="2"/>
      <color rgb="FF000000"/>
      <sz val="10"/>
    </font>
    <font>
      <name val="Arial"/>
      <family val="2"/>
      <sz val="9"/>
    </font>
    <font>
      <name val="Bitstream Vera Sans"/>
      <family val="2"/>
      <color rgb="FF000000"/>
      <sz val="9.4"/>
    </font>
    <font>
      <name val="Bitstream Vera Sans"/>
      <family val="2"/>
      <color rgb="FF000000"/>
      <sz val="10.95"/>
    </font>
    <font>
      <name val="Bitstream Vera Sans"/>
      <family val="2"/>
      <color rgb="FF000000"/>
      <sz val="9.7"/>
    </font>
    <font>
      <name val="Bitstream Vera Sans"/>
      <family val="2"/>
      <color rgb="FF000000"/>
      <sz val="7.8"/>
    </font>
    <font>
      <name val="Bitstream Vera Sans"/>
      <family val="2"/>
      <color rgb="FF000000"/>
      <sz val="9.65"/>
    </font>
    <font>
      <name val="Bitstream Vera Sans"/>
      <family val="2"/>
      <color rgb="FF000000"/>
      <sz val="9.25"/>
    </font>
    <font>
      <name val="Bitstream Vera Sans"/>
      <family val="2"/>
      <color rgb="FF000000"/>
      <sz val="10.7"/>
    </font>
    <font>
      <name val="Bitstream Vera Sans"/>
      <family val="2"/>
      <color rgb="FF000000"/>
      <sz val="12.2"/>
    </font>
    <font>
      <name val="Bitstream Vera Sans"/>
      <family val="2"/>
      <color rgb="FF000000"/>
      <sz val="8.1"/>
    </font>
    <font>
      <name val="Bitstream Vera Sans"/>
      <family val="2"/>
      <color rgb="FF000000"/>
      <sz val="12.9"/>
    </font>
    <font>
      <name val="Bitstream Vera Sans"/>
      <family val="2"/>
      <color rgb="FF000000"/>
      <sz val="8.5"/>
    </font>
    <font>
      <name val="Bitstream Vera Sans"/>
      <family val="2"/>
      <color rgb="FF000000"/>
      <sz val="10.1"/>
    </font>
    <font>
      <name val="Bitstream Vera Sans"/>
      <family val="2"/>
      <color rgb="FF000000"/>
      <sz val="13.2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6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5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4" xfId="0">
      <alignment horizontal="general" indent="0" shrinkToFit="false" textRotation="0" vertical="bottom" wrapText="true"/>
      <protection hidden="false" locked="true"/>
    </xf>
    <xf applyAlignment="false" applyBorder="false" applyFont="tru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4" xfId="0">
      <alignment horizontal="right" indent="0" shrinkToFit="false" textRotation="0" vertical="bottom" wrapText="tru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AECF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14004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title>
      <c:layout/>
      <c:tx>
        <c:rich>
          <a:bodyPr/>
          <a:lstStyle/>
          <a:p>
            <a:pPr>
              <a:defRPr/>
            </a:pPr>
            <a:r>
              <a:rPr lang="en-GB" sz="1300"/>
              <a:t>Enzyme entries (IntEnz)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Table!$A$8</c:f>
              <c:strCache>
                <c:ptCount val="1"/>
                <c:pt idx="0">
                  <c:v>APPROVED (active)</c:v>
                </c:pt>
              </c:strCache>
            </c:strRef>
          </c:tx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Table!$B$8:$L$8</c:f>
              <c:numCache>
                <c:formatCode>General</c:formatCode>
                <c:ptCount val="11"/>
                <c:pt idx="0">
                  <c:v>5022</c:v>
                </c:pt>
                <c:pt idx="1">
                  <c:v>5022</c:v>
                </c:pt>
                <c:pt idx="2">
                  <c:v>5076</c:v>
                </c:pt>
                <c:pt idx="3">
                  <c:v>5076</c:v>
                </c:pt>
                <c:pt idx="4">
                  <c:v>5085</c:v>
                </c:pt>
                <c:pt idx="5">
                  <c:v>5132</c:v>
                </c:pt>
                <c:pt idx="6">
                  <c:v>5191</c:v>
                </c:pt>
                <c:pt idx="7">
                  <c:v>5203</c:v>
                </c:pt>
                <c:pt idx="8">
                  <c:v>5204</c:v>
                </c:pt>
                <c:pt idx="9">
                  <c:v>5246</c:v>
                </c:pt>
                <c:pt idx="10">
                  <c:v>5246</c:v>
                </c:pt>
              </c:numCache>
            </c:numRef>
          </c:val>
        </c:ser>
        <c:ser>
          <c:idx val="1"/>
          <c:order val="1"/>
          <c:tx>
            <c:strRef>
              <c:f>Table!$A$9</c:f>
              <c:strCache>
                <c:ptCount val="1"/>
                <c:pt idx="0">
                  <c:v>APPROVED (inactive)</c:v>
                </c:pt>
              </c:strCache>
            </c:strRef>
          </c:tx>
          <c:spPr>
            <a:solidFill>
              <a:srgbClr val="ff420e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Table!$B$9:$L$9</c:f>
              <c:numCache>
                <c:formatCode>General</c:formatCode>
                <c:ptCount val="11"/>
                <c:pt idx="0">
                  <c:v>836</c:v>
                </c:pt>
                <c:pt idx="1">
                  <c:v>836</c:v>
                </c:pt>
                <c:pt idx="2">
                  <c:v>844</c:v>
                </c:pt>
                <c:pt idx="3">
                  <c:v>844</c:v>
                </c:pt>
                <c:pt idx="4">
                  <c:v>844</c:v>
                </c:pt>
                <c:pt idx="5">
                  <c:v>857</c:v>
                </c:pt>
                <c:pt idx="6">
                  <c:v>863</c:v>
                </c:pt>
                <c:pt idx="7">
                  <c:v>863</c:v>
                </c:pt>
                <c:pt idx="8">
                  <c:v>863</c:v>
                </c:pt>
                <c:pt idx="9">
                  <c:v>868</c:v>
                </c:pt>
                <c:pt idx="10">
                  <c:v>868</c:v>
                </c:pt>
              </c:numCache>
            </c:numRef>
          </c:val>
        </c:ser>
        <c:ser>
          <c:idx val="2"/>
          <c:order val="2"/>
          <c:tx>
            <c:strRef>
              <c:f>Table!$A$10</c:f>
              <c:strCache>
                <c:ptCount val="1"/>
                <c:pt idx="0">
                  <c:v>PRELIMINARY (active)</c:v>
                </c:pt>
              </c:strCache>
            </c:strRef>
          </c:tx>
          <c:spPr>
            <a:solidFill>
              <a:srgbClr val="ffd320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Table!$B$10:$L$10</c:f>
              <c:numCache>
                <c:formatCode>General</c:formatCode>
                <c:ptCount val="11"/>
                <c:pt idx="0">
                  <c:v>73</c:v>
                </c:pt>
                <c:pt idx="1">
                  <c:v>73</c:v>
                </c:pt>
                <c:pt idx="2">
                  <c:v>71</c:v>
                </c:pt>
                <c:pt idx="3">
                  <c:v>80</c:v>
                </c:pt>
                <c:pt idx="4">
                  <c:v>83</c:v>
                </c:pt>
                <c:pt idx="5">
                  <c:v>79</c:v>
                </c:pt>
                <c:pt idx="6">
                  <c:v>70</c:v>
                </c:pt>
                <c:pt idx="7">
                  <c:v>71</c:v>
                </c:pt>
                <c:pt idx="8">
                  <c:v>73</c:v>
                </c:pt>
                <c:pt idx="9">
                  <c:v>72</c:v>
                </c:pt>
                <c:pt idx="10">
                  <c:v>72</c:v>
                </c:pt>
              </c:numCache>
            </c:numRef>
          </c:val>
        </c:ser>
        <c:ser>
          <c:idx val="3"/>
          <c:order val="3"/>
          <c:tx>
            <c:strRef>
              <c:f>Table!$A$11</c:f>
              <c:strCache>
                <c:ptCount val="1"/>
                <c:pt idx="0">
                  <c:v>PRELIMINARY (inactive)</c:v>
                </c:pt>
              </c:strCache>
            </c:strRef>
          </c:tx>
          <c:spPr>
            <a:solidFill>
              <a:srgbClr val="579d1c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Table!$B$11:$L$11</c:f>
              <c:numCache>
                <c:formatCode>General</c:formatCode>
                <c:ptCount val="11"/>
                <c:pt idx="0">
                  <c:v>111</c:v>
                </c:pt>
                <c:pt idx="1">
                  <c:v>111</c:v>
                </c:pt>
                <c:pt idx="2">
                  <c:v>113</c:v>
                </c:pt>
                <c:pt idx="3">
                  <c:v>114</c:v>
                </c:pt>
                <c:pt idx="4">
                  <c:v>114</c:v>
                </c:pt>
                <c:pt idx="5">
                  <c:v>119</c:v>
                </c:pt>
                <c:pt idx="6">
                  <c:v>129</c:v>
                </c:pt>
                <c:pt idx="7">
                  <c:v>129</c:v>
                </c:pt>
                <c:pt idx="8">
                  <c:v>129</c:v>
                </c:pt>
                <c:pt idx="9">
                  <c:v>130</c:v>
                </c:pt>
                <c:pt idx="10">
                  <c:v>130</c:v>
                </c:pt>
              </c:numCache>
            </c:numRef>
          </c:val>
        </c:ser>
        <c:ser>
          <c:idx val="4"/>
          <c:order val="4"/>
          <c:tx>
            <c:strRef>
              <c:f>Table!$A$12</c:f>
              <c:strCache>
                <c:ptCount val="1"/>
                <c:pt idx="0">
                  <c:v>PROPOSED (active)</c:v>
                </c:pt>
              </c:strCache>
            </c:strRef>
          </c:tx>
          <c:spPr>
            <a:solidFill>
              <a:srgbClr val="7e0021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Table!$B$12:$L$12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</c:numCache>
            </c:numRef>
          </c:val>
        </c:ser>
        <c:ser>
          <c:idx val="5"/>
          <c:order val="5"/>
          <c:tx>
            <c:strRef>
              <c:f>Table!$A$13</c:f>
              <c:strCache>
                <c:ptCount val="1"/>
                <c:pt idx="0">
                  <c:v>PROPOSED (inactive)</c:v>
                </c:pt>
              </c:strCache>
            </c:strRef>
          </c:tx>
          <c:spPr>
            <a:solidFill>
              <a:srgbClr val="83caff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Table!$B$13:$L$13</c:f>
              <c:numCache>
                <c:formatCode>General</c:formatCode>
                <c:ptCount val="11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</c:numCache>
            </c:numRef>
          </c:val>
        </c:ser>
        <c:ser>
          <c:idx val="6"/>
          <c:order val="6"/>
          <c:tx>
            <c:strRef>
              <c:f>Table!$A$14</c:f>
              <c:strCache>
                <c:ptCount val="1"/>
                <c:pt idx="0">
                  <c:v>SUGGESTED (active)</c:v>
                </c:pt>
              </c:strCache>
            </c:strRef>
          </c:tx>
          <c:spPr>
            <a:solidFill>
              <a:srgbClr val="314004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Table!$B$14:$L$14</c:f>
              <c:numCache>
                <c:formatCode>General</c:formatCode>
                <c:ptCount val="11"/>
                <c:pt idx="0">
                  <c:v>39</c:v>
                </c:pt>
                <c:pt idx="1">
                  <c:v>79</c:v>
                </c:pt>
                <c:pt idx="2">
                  <c:v>1</c:v>
                </c:pt>
                <c:pt idx="3">
                  <c:v>1</c:v>
                </c:pt>
                <c:pt idx="4">
                  <c:v>74</c:v>
                </c:pt>
                <c:pt idx="5">
                  <c:v>3</c:v>
                </c:pt>
                <c:pt idx="6">
                  <c:v>18</c:v>
                </c:pt>
                <c:pt idx="7">
                  <c:v>3</c:v>
                </c:pt>
                <c:pt idx="8">
                  <c:v>64</c:v>
                </c:pt>
                <c:pt idx="9">
                  <c:v>1</c:v>
                </c:pt>
                <c:pt idx="10">
                  <c:v>51</c:v>
                </c:pt>
              </c:numCache>
            </c:numRef>
          </c:val>
        </c:ser>
        <c:ser>
          <c:idx val="7"/>
          <c:order val="7"/>
          <c:tx>
            <c:strRef>
              <c:f>Table!$A$15</c:f>
              <c:strCache>
                <c:ptCount val="1"/>
                <c:pt idx="0">
                  <c:v>SUGGESTED (inactive)</c:v>
                </c:pt>
              </c:strCache>
            </c:strRef>
          </c:tx>
          <c:spPr>
            <a:solidFill>
              <a:srgbClr val="aecf00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Table!$B$15:$L$15</c:f>
              <c:numCache>
                <c:formatCode>General</c:formatCode>
                <c:ptCount val="11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</c:numCache>
            </c:numRef>
          </c:val>
        </c:ser>
        <c:overlap val="100"/>
        <c:gapWidth val="100"/>
        <c:axId val="60543907"/>
        <c:axId val="55571693"/>
      </c:barChart>
      <c:catAx>
        <c:axId val="60543907"/>
        <c:scaling>
          <c:orientation val="minMax"/>
        </c:scaling>
        <c:title>
          <c:layout/>
          <c:tx>
            <c:rich>
              <a:bodyPr/>
              <a:lstStyle/>
              <a:p>
                <a:pPr>
                  <a:defRPr/>
                </a:pPr>
                <a:r>
                  <a:rPr lang="en-GB" sz="900"/>
                  <a:t>release</a:t>
                </a:r>
              </a:p>
            </c:rich>
          </c:tx>
        </c:title>
        <c:delete val="0"/>
        <c:axPos val="b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55571693"/>
        <c:crossesAt val="3000"/>
        <c:lblAlgn val="ctr"/>
        <c:auto val="1"/>
        <c:lblOffset val="100"/>
      </c:catAx>
      <c:valAx>
        <c:axId val="55571693"/>
        <c:scaling>
          <c:orientation val="minMax"/>
          <c:min val="3000"/>
        </c:scaling>
        <c:title>
          <c:layout/>
          <c:tx>
            <c:rich>
              <a:bodyPr/>
              <a:lstStyle/>
              <a:p>
                <a:pPr>
                  <a:defRPr/>
                </a:pPr>
                <a:r>
                  <a:rPr lang="en-GB" sz="942">
                    <a:solidFill>
                      <a:srgbClr val="000000"/>
                    </a:solidFill>
                    <a:latin typeface="Bitstream Vera Sans"/>
                  </a:rPr>
                  <a:t>Number of entries</a:t>
                </a:r>
              </a:p>
            </c:rich>
          </c:tx>
        </c:title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60543907"/>
        <c:crosses val="min"/>
      </c:valAx>
      <c:spPr>
        <a:noFill/>
      </c:spPr>
    </c:plotArea>
    <c:legend>
      <c:legendPos val="r"/>
      <c:spPr>
        <a:noFill/>
        <a:ln>
          <a:solidFill>
            <a:srgbClr val="000000"/>
          </a:solidFill>
        </a:ln>
      </c:spPr>
    </c:legend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title>
      <c:layout/>
      <c:tx>
        <c:rich>
          <a:bodyPr/>
          <a:lstStyle/>
          <a:p>
            <a:pPr>
              <a:defRPr/>
            </a:pPr>
            <a:r>
              <a:rPr lang="en-GB" sz="1300"/>
              <a:t>Enzyme entries (enzyme.dat)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Table!$A$43</c:f>
              <c:strCache>
                <c:ptCount val="1"/>
                <c:pt idx="0">
                  <c:v>approved</c:v>
                </c:pt>
              </c:strCache>
            </c:strRef>
          </c:tx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Table!$B$43:$L$43</c:f>
              <c:numCache>
                <c:formatCode>General</c:formatCode>
                <c:ptCount val="11"/>
                <c:pt idx="0">
                  <c:v>5858</c:v>
                </c:pt>
                <c:pt idx="1">
                  <c:v>5858</c:v>
                </c:pt>
                <c:pt idx="2">
                  <c:v>5920</c:v>
                </c:pt>
                <c:pt idx="3">
                  <c:v>5920</c:v>
                </c:pt>
                <c:pt idx="4">
                  <c:v>5929</c:v>
                </c:pt>
                <c:pt idx="5">
                  <c:v>5989</c:v>
                </c:pt>
                <c:pt idx="6">
                  <c:v>6054</c:v>
                </c:pt>
                <c:pt idx="7">
                  <c:v>6066</c:v>
                </c:pt>
                <c:pt idx="8">
                  <c:v>6067</c:v>
                </c:pt>
                <c:pt idx="9">
                  <c:v>6114</c:v>
                </c:pt>
                <c:pt idx="10">
                  <c:v>6114</c:v>
                </c:pt>
              </c:numCache>
            </c:numRef>
          </c:val>
        </c:ser>
        <c:ser>
          <c:idx val="1"/>
          <c:order val="1"/>
          <c:tx>
            <c:strRef>
              <c:f>Table!$A$44</c:f>
              <c:strCache>
                <c:ptCount val="1"/>
                <c:pt idx="0">
                  <c:v>preliminary</c:v>
                </c:pt>
              </c:strCache>
            </c:strRef>
          </c:tx>
          <c:spPr>
            <a:solidFill>
              <a:srgbClr val="ff420e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Table!$B$44:$L$44</c:f>
              <c:numCache>
                <c:formatCode>General</c:formatCode>
                <c:ptCount val="11"/>
                <c:pt idx="0">
                  <c:v>184</c:v>
                </c:pt>
                <c:pt idx="1">
                  <c:v>184</c:v>
                </c:pt>
                <c:pt idx="2">
                  <c:v>184</c:v>
                </c:pt>
                <c:pt idx="3">
                  <c:v>194</c:v>
                </c:pt>
                <c:pt idx="4">
                  <c:v>197</c:v>
                </c:pt>
                <c:pt idx="5">
                  <c:v>198</c:v>
                </c:pt>
                <c:pt idx="6">
                  <c:v>199</c:v>
                </c:pt>
                <c:pt idx="7">
                  <c:v>200</c:v>
                </c:pt>
                <c:pt idx="8">
                  <c:v>202</c:v>
                </c:pt>
                <c:pt idx="9">
                  <c:v>202</c:v>
                </c:pt>
                <c:pt idx="10">
                  <c:v>202</c:v>
                </c:pt>
              </c:numCache>
            </c:numRef>
          </c:val>
        </c:ser>
        <c:ser>
          <c:idx val="2"/>
          <c:order val="2"/>
          <c:tx>
            <c:strRef>
              <c:f>Table!$A$45</c:f>
              <c:strCache>
                <c:ptCount val="1"/>
                <c:pt idx="0">
                  <c:v>proposed</c:v>
                </c:pt>
              </c:strCache>
            </c:strRef>
          </c:tx>
          <c:spPr>
            <a:solidFill>
              <a:srgbClr val="ffd320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Table!$B$45:$L$45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74</c:v>
                </c:pt>
                <c:pt idx="5">
                  <c:v>3</c:v>
                </c:pt>
                <c:pt idx="6">
                  <c:v>18</c:v>
                </c:pt>
                <c:pt idx="7">
                  <c:v>3</c:v>
                </c:pt>
                <c:pt idx="8">
                  <c:v>64</c:v>
                </c:pt>
                <c:pt idx="9">
                  <c:v>1</c:v>
                </c:pt>
                <c:pt idx="10">
                  <c:v>51</c:v>
                </c:pt>
              </c:numCache>
            </c:numRef>
          </c:val>
        </c:ser>
        <c:overlap val="100"/>
        <c:gapWidth val="100"/>
        <c:axId val="26150251"/>
        <c:axId val="49305812"/>
      </c:barChart>
      <c:catAx>
        <c:axId val="26150251"/>
        <c:scaling>
          <c:orientation val="minMax"/>
        </c:scaling>
        <c:title>
          <c:layout/>
          <c:tx>
            <c:rich>
              <a:bodyPr/>
              <a:lstStyle/>
              <a:p>
                <a:pPr>
                  <a:defRPr/>
                </a:pPr>
                <a:r>
                  <a:rPr lang="en-GB" sz="900"/>
                  <a:t>release</a:t>
                </a:r>
              </a:p>
            </c:rich>
          </c:tx>
        </c:title>
        <c:delete val="0"/>
        <c:axPos val="b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49305812"/>
        <c:crossesAt val="0"/>
        <c:lblAlgn val="ctr"/>
        <c:auto val="1"/>
        <c:lblOffset val="100"/>
      </c:catAx>
      <c:valAx>
        <c:axId val="49305812"/>
        <c:scaling>
          <c:orientation val="minMax"/>
          <c:min val="4600"/>
        </c:scaling>
        <c:title>
          <c:layout/>
          <c:tx>
            <c:rich>
              <a:bodyPr/>
              <a:lstStyle/>
              <a:p>
                <a:pPr>
                  <a:defRPr/>
                </a:pPr>
                <a:r>
                  <a:rPr lang="en-GB" sz="964">
                    <a:solidFill>
                      <a:srgbClr val="000000"/>
                    </a:solidFill>
                    <a:latin typeface="Bitstream Vera Sans"/>
                  </a:rPr>
                  <a:t>Number of entries</a:t>
                </a:r>
              </a:p>
            </c:rich>
          </c:tx>
        </c:title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ajorTickMark val="out"/>
        <c:minorTickMark val="in"/>
        <c:tickLblPos val="nextTo"/>
        <c:spPr>
          <a:ln>
            <a:solidFill>
              <a:srgbClr val="b3b3b3"/>
            </a:solidFill>
          </a:ln>
        </c:spPr>
        <c:crossAx val="26150251"/>
        <c:crosses val="min"/>
        <c:majorUnit val="100"/>
        <c:minorUnit val="50"/>
      </c:valAx>
      <c:spPr>
        <a:noFill/>
      </c:spPr>
    </c:plotArea>
    <c:legend>
      <c:legendPos val="r"/>
      <c:spPr>
        <a:noFill/>
        <a:ln>
          <a:solidFill>
            <a:srgbClr val="000000"/>
          </a:solidFill>
        </a:ln>
      </c:spPr>
    </c:legend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title>
      <c:layout/>
      <c:tx>
        <c:rich>
          <a:bodyPr/>
          <a:lstStyle/>
          <a:p>
            <a:pPr>
              <a:defRPr/>
            </a:pPr>
            <a:r>
              <a:rPr lang="en-GB" sz="1300"/>
              <a:t>Links (total)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Table!$A$27</c:f>
              <c:strCache>
                <c:ptCount val="1"/>
                <c:pt idx="0">
                  <c:v>CAS</c:v>
                </c:pt>
              </c:strCache>
            </c:strRef>
          </c:tx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Table!$B$27:$L$27</c:f>
              <c:numCache>
                <c:formatCode>General</c:formatCode>
                <c:ptCount val="11"/>
                <c:pt idx="0">
                  <c:v>3375</c:v>
                </c:pt>
                <c:pt idx="1">
                  <c:v>3375</c:v>
                </c:pt>
                <c:pt idx="2">
                  <c:v>3368</c:v>
                </c:pt>
                <c:pt idx="3">
                  <c:v>3368</c:v>
                </c:pt>
                <c:pt idx="4">
                  <c:v>3368</c:v>
                </c:pt>
                <c:pt idx="5">
                  <c:v>3364</c:v>
                </c:pt>
                <c:pt idx="6">
                  <c:v>3360</c:v>
                </c:pt>
                <c:pt idx="7">
                  <c:v>3359</c:v>
                </c:pt>
                <c:pt idx="8">
                  <c:v>3359</c:v>
                </c:pt>
                <c:pt idx="9">
                  <c:v>3354</c:v>
                </c:pt>
                <c:pt idx="10">
                  <c:v>3354</c:v>
                </c:pt>
              </c:numCache>
            </c:numRef>
          </c:val>
        </c:ser>
        <c:ser>
          <c:idx val="1"/>
          <c:order val="1"/>
          <c:tx>
            <c:strRef>
              <c:f>Table!$A$28</c:f>
              <c:strCache>
                <c:ptCount val="1"/>
                <c:pt idx="0">
                  <c:v>ERGO</c:v>
                </c:pt>
              </c:strCache>
            </c:strRef>
          </c:tx>
          <c:spPr>
            <a:solidFill>
              <a:srgbClr val="ff420e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Table!$B$28:$L$28</c:f>
              <c:numCache>
                <c:formatCode>General</c:formatCode>
                <c:ptCount val="11"/>
                <c:pt idx="0">
                  <c:v>96</c:v>
                </c:pt>
                <c:pt idx="1">
                  <c:v>96</c:v>
                </c:pt>
                <c:pt idx="2">
                  <c:v>102</c:v>
                </c:pt>
                <c:pt idx="3">
                  <c:v>106</c:v>
                </c:pt>
                <c:pt idx="4">
                  <c:v>107</c:v>
                </c:pt>
                <c:pt idx="5">
                  <c:v>109</c:v>
                </c:pt>
                <c:pt idx="6">
                  <c:v>110</c:v>
                </c:pt>
                <c:pt idx="7">
                  <c:v>116</c:v>
                </c:pt>
                <c:pt idx="8">
                  <c:v>120</c:v>
                </c:pt>
                <c:pt idx="9">
                  <c:v>128</c:v>
                </c:pt>
                <c:pt idx="10">
                  <c:v>131</c:v>
                </c:pt>
              </c:numCache>
            </c:numRef>
          </c:val>
        </c:ser>
        <c:ser>
          <c:idx val="2"/>
          <c:order val="2"/>
          <c:tx>
            <c:strRef>
              <c:f>Table!$A$29</c:f>
              <c:strCache>
                <c:ptCount val="1"/>
                <c:pt idx="0">
                  <c:v>MEROPS</c:v>
                </c:pt>
              </c:strCache>
            </c:strRef>
          </c:tx>
          <c:spPr>
            <a:solidFill>
              <a:srgbClr val="ffd320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Table!$B$29:$L$29</c:f>
              <c:numCache>
                <c:formatCode>General</c:formatCode>
                <c:ptCount val="11"/>
                <c:pt idx="0">
                  <c:v>344</c:v>
                </c:pt>
                <c:pt idx="1">
                  <c:v>344</c:v>
                </c:pt>
                <c:pt idx="2">
                  <c:v>344</c:v>
                </c:pt>
                <c:pt idx="3">
                  <c:v>344</c:v>
                </c:pt>
                <c:pt idx="4">
                  <c:v>344</c:v>
                </c:pt>
                <c:pt idx="5">
                  <c:v>344</c:v>
                </c:pt>
                <c:pt idx="6">
                  <c:v>344</c:v>
                </c:pt>
                <c:pt idx="7">
                  <c:v>344</c:v>
                </c:pt>
                <c:pt idx="8">
                  <c:v>344</c:v>
                </c:pt>
                <c:pt idx="9">
                  <c:v>344</c:v>
                </c:pt>
                <c:pt idx="10">
                  <c:v>344</c:v>
                </c:pt>
              </c:numCache>
            </c:numRef>
          </c:val>
        </c:ser>
        <c:ser>
          <c:idx val="3"/>
          <c:order val="3"/>
          <c:tx>
            <c:strRef>
              <c:f>Table!$A$30</c:f>
              <c:strCache>
                <c:ptCount val="1"/>
                <c:pt idx="0">
                  <c:v>NIST 74</c:v>
                </c:pt>
              </c:strCache>
            </c:strRef>
          </c:tx>
          <c:spPr>
            <a:solidFill>
              <a:srgbClr val="579d1c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Table!$B$30:$L$30</c:f>
              <c:numCache>
                <c:formatCode>General</c:formatCode>
                <c:ptCount val="11"/>
                <c:pt idx="0">
                  <c:v>352</c:v>
                </c:pt>
                <c:pt idx="1">
                  <c:v>352</c:v>
                </c:pt>
                <c:pt idx="2">
                  <c:v>352</c:v>
                </c:pt>
                <c:pt idx="3">
                  <c:v>352</c:v>
                </c:pt>
                <c:pt idx="4">
                  <c:v>352</c:v>
                </c:pt>
                <c:pt idx="5">
                  <c:v>352</c:v>
                </c:pt>
                <c:pt idx="6">
                  <c:v>351</c:v>
                </c:pt>
                <c:pt idx="7">
                  <c:v>351</c:v>
                </c:pt>
                <c:pt idx="8">
                  <c:v>351</c:v>
                </c:pt>
                <c:pt idx="9">
                  <c:v>351</c:v>
                </c:pt>
                <c:pt idx="10">
                  <c:v>351</c:v>
                </c:pt>
              </c:numCache>
            </c:numRef>
          </c:val>
        </c:ser>
        <c:ser>
          <c:idx val="4"/>
          <c:order val="4"/>
          <c:tx>
            <c:strRef>
              <c:f>Table!$A$31</c:f>
              <c:strCache>
                <c:ptCount val="1"/>
                <c:pt idx="0">
                  <c:v>UM-BBD</c:v>
                </c:pt>
              </c:strCache>
            </c:strRef>
          </c:tx>
          <c:spPr>
            <a:solidFill>
              <a:srgbClr val="7e0021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Table!$B$31:$L$31</c:f>
              <c:numCache>
                <c:formatCode>General</c:formatCode>
                <c:ptCount val="11"/>
                <c:pt idx="0">
                  <c:v>218</c:v>
                </c:pt>
                <c:pt idx="1">
                  <c:v>218</c:v>
                </c:pt>
                <c:pt idx="2">
                  <c:v>218</c:v>
                </c:pt>
                <c:pt idx="3">
                  <c:v>218</c:v>
                </c:pt>
                <c:pt idx="4">
                  <c:v>218</c:v>
                </c:pt>
                <c:pt idx="5">
                  <c:v>218</c:v>
                </c:pt>
                <c:pt idx="6">
                  <c:v>217</c:v>
                </c:pt>
                <c:pt idx="7">
                  <c:v>217</c:v>
                </c:pt>
                <c:pt idx="8">
                  <c:v>217</c:v>
                </c:pt>
                <c:pt idx="9">
                  <c:v>217</c:v>
                </c:pt>
                <c:pt idx="10">
                  <c:v>217</c:v>
                </c:pt>
              </c:numCache>
            </c:numRef>
          </c:val>
        </c:ser>
        <c:ser>
          <c:idx val="5"/>
          <c:order val="5"/>
          <c:tx>
            <c:strRef>
              <c:f>Table!$A$32</c:f>
              <c:strCache>
                <c:ptCount val="1"/>
                <c:pt idx="0">
                  <c:v>WIT</c:v>
                </c:pt>
              </c:strCache>
            </c:strRef>
          </c:tx>
          <c:spPr>
            <a:solidFill>
              <a:srgbClr val="83caff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Table!$B$32:$L$32</c:f>
              <c:numCache>
                <c:formatCode>General</c:formatCode>
                <c:ptCount val="11"/>
                <c:pt idx="0">
                  <c:v>710</c:v>
                </c:pt>
                <c:pt idx="1">
                  <c:v>710</c:v>
                </c:pt>
                <c:pt idx="2">
                  <c:v>704</c:v>
                </c:pt>
                <c:pt idx="3">
                  <c:v>700</c:v>
                </c:pt>
                <c:pt idx="4">
                  <c:v>699</c:v>
                </c:pt>
                <c:pt idx="5">
                  <c:v>696</c:v>
                </c:pt>
                <c:pt idx="6">
                  <c:v>694</c:v>
                </c:pt>
                <c:pt idx="7">
                  <c:v>688</c:v>
                </c:pt>
                <c:pt idx="8">
                  <c:v>684</c:v>
                </c:pt>
                <c:pt idx="9">
                  <c:v>674</c:v>
                </c:pt>
                <c:pt idx="10">
                  <c:v>671</c:v>
                </c:pt>
              </c:numCache>
            </c:numRef>
          </c:val>
        </c:ser>
        <c:overlap val="100"/>
        <c:gapWidth val="100"/>
        <c:axId val="30279432"/>
        <c:axId val="25463464"/>
      </c:barChart>
      <c:catAx>
        <c:axId val="30279432"/>
        <c:scaling>
          <c:orientation val="minMax"/>
        </c:scaling>
        <c:title>
          <c:layout/>
          <c:tx>
            <c:rich>
              <a:bodyPr/>
              <a:lstStyle/>
              <a:p>
                <a:pPr>
                  <a:defRPr/>
                </a:pPr>
                <a:r>
                  <a:rPr lang="en-GB" sz="1000">
                    <a:solidFill>
                      <a:srgbClr val="000000"/>
                    </a:solidFill>
                    <a:latin typeface="Bitstream Vera Sans"/>
                  </a:rPr>
                  <a:t>Release number</a:t>
                </a:r>
              </a:p>
            </c:rich>
          </c:tx>
        </c:title>
        <c:delete val="0"/>
        <c:axPos val="b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5463464"/>
        <c:crossesAt val="0"/>
        <c:lblAlgn val="ctr"/>
        <c:auto val="1"/>
        <c:lblOffset val="100"/>
      </c:catAx>
      <c:valAx>
        <c:axId val="25463464"/>
        <c:scaling>
          <c:orientation val="minMax"/>
        </c:scaling>
        <c:title>
          <c:layout/>
          <c:tx>
            <c:rich>
              <a:bodyPr/>
              <a:lstStyle/>
              <a:p>
                <a:pPr>
                  <a:defRPr/>
                </a:pPr>
                <a:r>
                  <a:rPr lang="en-GB" sz="1000">
                    <a:solidFill>
                      <a:srgbClr val="000000"/>
                    </a:solidFill>
                    <a:latin typeface="Bitstream Vera Sans"/>
                  </a:rPr>
                  <a:t>Number of links</a:t>
                </a:r>
              </a:p>
            </c:rich>
          </c:tx>
        </c:title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30279432"/>
        <c:crosses val="min"/>
      </c:valAx>
      <c:spPr>
        <a:noFill/>
      </c:spPr>
    </c:plotArea>
    <c:legend>
      <c:legendPos val="r"/>
      <c:spPr>
        <a:noFill/>
        <a:ln>
          <a:solidFill>
            <a:srgbClr val="000000"/>
          </a:solidFill>
        </a:ln>
      </c:spPr>
    </c:legend>
    <c:plotVisOnly val="1"/>
  </c:chart>
  <c:spPr>
    <a:solidFill>
      <a:srgbClr val="ffffff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title>
      <c:layout/>
      <c:tx>
        <c:rich>
          <a:bodyPr/>
          <a:lstStyle/>
          <a:p>
            <a:pPr>
              <a:defRPr/>
            </a:pPr>
            <a:r>
              <a:rPr lang="en-GB" sz="1300"/>
              <a:t>Cross-references (unique)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Table!$A$25</c:f>
              <c:strCache>
                <c:ptCount val="1"/>
                <c:pt idx="0">
                  <c:v>Swiss-Prot</c:v>
                </c:pt>
              </c:strCache>
            </c:strRef>
          </c:tx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Table!$B$25:$L$25</c:f>
              <c:numCache>
                <c:formatCode>General</c:formatCode>
                <c:ptCount val="11"/>
                <c:pt idx="0">
                  <c:v>208827</c:v>
                </c:pt>
                <c:pt idx="1">
                  <c:v>209369</c:v>
                </c:pt>
                <c:pt idx="2">
                  <c:v>209091</c:v>
                </c:pt>
                <c:pt idx="3">
                  <c:v>209205</c:v>
                </c:pt>
                <c:pt idx="4">
                  <c:v>210424</c:v>
                </c:pt>
                <c:pt idx="5">
                  <c:v>210337</c:v>
                </c:pt>
                <c:pt idx="6">
                  <c:v>210037</c:v>
                </c:pt>
                <c:pt idx="7">
                  <c:v>210041</c:v>
                </c:pt>
                <c:pt idx="8">
                  <c:v>212487</c:v>
                </c:pt>
                <c:pt idx="9">
                  <c:v>212484</c:v>
                </c:pt>
                <c:pt idx="10">
                  <c:v>212590</c:v>
                </c:pt>
              </c:numCache>
            </c:numRef>
          </c:val>
        </c:ser>
        <c:ser>
          <c:idx val="1"/>
          <c:order val="1"/>
          <c:tx>
            <c:strRef>
              <c:f>Table!$A$24</c:f>
              <c:strCache>
                <c:ptCount val="1"/>
                <c:pt idx="0">
                  <c:v>PROSITE</c:v>
                </c:pt>
              </c:strCache>
            </c:strRef>
          </c:tx>
          <c:spPr>
            <a:solidFill>
              <a:srgbClr val="ffd320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Table!$B$24:$L$24</c:f>
              <c:numCache>
                <c:formatCode>General</c:formatCode>
                <c:ptCount val="11"/>
                <c:pt idx="0">
                  <c:v>466</c:v>
                </c:pt>
                <c:pt idx="1">
                  <c:v>466</c:v>
                </c:pt>
                <c:pt idx="2">
                  <c:v>466</c:v>
                </c:pt>
                <c:pt idx="3">
                  <c:v>466</c:v>
                </c:pt>
                <c:pt idx="4">
                  <c:v>466</c:v>
                </c:pt>
                <c:pt idx="5">
                  <c:v>466</c:v>
                </c:pt>
                <c:pt idx="6">
                  <c:v>466</c:v>
                </c:pt>
                <c:pt idx="7">
                  <c:v>466</c:v>
                </c:pt>
                <c:pt idx="8">
                  <c:v>466</c:v>
                </c:pt>
                <c:pt idx="9">
                  <c:v>466</c:v>
                </c:pt>
                <c:pt idx="10">
                  <c:v>466</c:v>
                </c:pt>
              </c:numCache>
            </c:numRef>
          </c:val>
        </c:ser>
        <c:ser>
          <c:idx val="2"/>
          <c:order val="2"/>
          <c:tx>
            <c:strRef>
              <c:f>Table!$A$23</c:f>
              <c:strCache>
                <c:ptCount val="1"/>
                <c:pt idx="0">
                  <c:v>GO</c:v>
                </c:pt>
              </c:strCache>
            </c:strRef>
          </c:tx>
          <c:spPr>
            <a:solidFill>
              <a:srgbClr val="ff420e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Table!$B$23:$L$23</c:f>
              <c:numCache>
                <c:formatCode>General</c:formatCode>
                <c:ptCount val="11"/>
                <c:pt idx="0">
                  <c:v>3975</c:v>
                </c:pt>
                <c:pt idx="1">
                  <c:v>3975</c:v>
                </c:pt>
                <c:pt idx="2">
                  <c:v>3968</c:v>
                </c:pt>
                <c:pt idx="3">
                  <c:v>3970</c:v>
                </c:pt>
                <c:pt idx="4">
                  <c:v>3973</c:v>
                </c:pt>
                <c:pt idx="5">
                  <c:v>3969</c:v>
                </c:pt>
                <c:pt idx="6">
                  <c:v>3962</c:v>
                </c:pt>
                <c:pt idx="7">
                  <c:v>3962</c:v>
                </c:pt>
                <c:pt idx="8">
                  <c:v>3962</c:v>
                </c:pt>
                <c:pt idx="9">
                  <c:v>3958</c:v>
                </c:pt>
                <c:pt idx="10">
                  <c:v>3959</c:v>
                </c:pt>
              </c:numCache>
            </c:numRef>
          </c:val>
        </c:ser>
        <c:ser>
          <c:idx val="3"/>
          <c:order val="3"/>
          <c:tx>
            <c:strRef>
              <c:f>Table!$A$22</c:f>
              <c:strCache>
                <c:ptCount val="1"/>
                <c:pt idx="0">
                  <c:v>DIAGRAM</c:v>
                </c:pt>
              </c:strCache>
            </c:strRef>
          </c:tx>
          <c:spPr>
            <a:solidFill>
              <a:srgbClr val="579d1c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Table!$B$22:$L$22</c:f>
              <c:numCache>
                <c:formatCode>General</c:formatCode>
                <c:ptCount val="11"/>
                <c:pt idx="0">
                  <c:v>544</c:v>
                </c:pt>
                <c:pt idx="1">
                  <c:v>544</c:v>
                </c:pt>
                <c:pt idx="2">
                  <c:v>550</c:v>
                </c:pt>
                <c:pt idx="3">
                  <c:v>550</c:v>
                </c:pt>
                <c:pt idx="4">
                  <c:v>550</c:v>
                </c:pt>
                <c:pt idx="5">
                  <c:v>551</c:v>
                </c:pt>
                <c:pt idx="6">
                  <c:v>552</c:v>
                </c:pt>
                <c:pt idx="7">
                  <c:v>552</c:v>
                </c:pt>
                <c:pt idx="8">
                  <c:v>552</c:v>
                </c:pt>
                <c:pt idx="9">
                  <c:v>555</c:v>
                </c:pt>
                <c:pt idx="10">
                  <c:v>560</c:v>
                </c:pt>
              </c:numCache>
            </c:numRef>
          </c:val>
        </c:ser>
        <c:overlap val="100"/>
        <c:gapWidth val="100"/>
        <c:axId val="4661562"/>
        <c:axId val="35325953"/>
      </c:barChart>
      <c:catAx>
        <c:axId val="4661562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35325953"/>
        <c:crossesAt val="0"/>
        <c:lblAlgn val="ctr"/>
        <c:auto val="1"/>
        <c:lblOffset val="100"/>
      </c:catAx>
      <c:valAx>
        <c:axId val="35325953"/>
        <c:scaling>
          <c:orientation val="minMax"/>
          <c:min val="160000"/>
        </c:scaling>
        <c:title>
          <c:layout/>
          <c:tx>
            <c:rich>
              <a:bodyPr/>
              <a:lstStyle/>
              <a:p>
                <a:pPr>
                  <a:defRPr/>
                </a:pPr>
                <a:r>
                  <a:rPr lang="en-GB" sz="1218">
                    <a:solidFill>
                      <a:srgbClr val="000000"/>
                    </a:solidFill>
                    <a:latin typeface="Bitstream Vera Sans"/>
                  </a:rPr>
                  <a:t>Unique external entries</a:t>
                </a:r>
              </a:p>
            </c:rich>
          </c:tx>
        </c:title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4661562"/>
        <c:crosses val="min"/>
      </c:valAx>
      <c:spPr>
        <a:noFill/>
      </c:spPr>
    </c:plotArea>
    <c:legend>
      <c:legendPos val="r"/>
      <c:spPr>
        <a:noFill/>
        <a:ln>
          <a:solidFill>
            <a:srgbClr val="000000"/>
          </a:solidFill>
        </a:ln>
      </c:spPr>
    </c:legend>
    <c:plotVisOnly val="1"/>
  </c:chart>
  <c:spPr>
    <a:solidFill>
      <a:srgbClr val="ffffff"/>
    </a:solidFill>
  </c:spPr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title>
      <c:layout/>
      <c:tx>
        <c:rich>
          <a:bodyPr/>
          <a:lstStyle/>
          <a:p>
            <a:pPr>
              <a:defRPr/>
            </a:pPr>
            <a:r>
              <a:rPr lang="en-GB" sz="1300"/>
              <a:t>Cross-references (total)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Table!$A$20</c:f>
              <c:strCache>
                <c:ptCount val="1"/>
                <c:pt idx="0">
                  <c:v>Swiss-Prot</c:v>
                </c:pt>
              </c:strCache>
            </c:strRef>
          </c:tx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Table!$B$20:$L$20</c:f>
              <c:numCache>
                <c:formatCode>General</c:formatCode>
                <c:ptCount val="11"/>
                <c:pt idx="0">
                  <c:v>219639</c:v>
                </c:pt>
                <c:pt idx="1">
                  <c:v>220337</c:v>
                </c:pt>
                <c:pt idx="2">
                  <c:v>220070</c:v>
                </c:pt>
                <c:pt idx="3">
                  <c:v>220197</c:v>
                </c:pt>
                <c:pt idx="4">
                  <c:v>221467</c:v>
                </c:pt>
                <c:pt idx="5">
                  <c:v>221394</c:v>
                </c:pt>
                <c:pt idx="6">
                  <c:v>221105</c:v>
                </c:pt>
                <c:pt idx="7">
                  <c:v>221109</c:v>
                </c:pt>
                <c:pt idx="8">
                  <c:v>224018</c:v>
                </c:pt>
                <c:pt idx="9">
                  <c:v>224015</c:v>
                </c:pt>
                <c:pt idx="10">
                  <c:v>224132</c:v>
                </c:pt>
              </c:numCache>
            </c:numRef>
          </c:val>
        </c:ser>
        <c:ser>
          <c:idx val="1"/>
          <c:order val="1"/>
          <c:tx>
            <c:strRef>
              <c:f>Table!$A$19</c:f>
              <c:strCache>
                <c:ptCount val="1"/>
                <c:pt idx="0">
                  <c:v>PROSITE</c:v>
                </c:pt>
              </c:strCache>
            </c:strRef>
          </c:tx>
          <c:spPr>
            <a:solidFill>
              <a:srgbClr val="ffd320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Table!$B$19:$L$19</c:f>
              <c:numCache>
                <c:formatCode>General</c:formatCode>
                <c:ptCount val="11"/>
                <c:pt idx="0">
                  <c:v>1442</c:v>
                </c:pt>
                <c:pt idx="1">
                  <c:v>1442</c:v>
                </c:pt>
                <c:pt idx="2">
                  <c:v>1442</c:v>
                </c:pt>
                <c:pt idx="3">
                  <c:v>1442</c:v>
                </c:pt>
                <c:pt idx="4">
                  <c:v>1442</c:v>
                </c:pt>
                <c:pt idx="5">
                  <c:v>1441</c:v>
                </c:pt>
                <c:pt idx="6">
                  <c:v>1442</c:v>
                </c:pt>
                <c:pt idx="7">
                  <c:v>1442</c:v>
                </c:pt>
                <c:pt idx="8">
                  <c:v>1442</c:v>
                </c:pt>
                <c:pt idx="9">
                  <c:v>1442</c:v>
                </c:pt>
                <c:pt idx="10">
                  <c:v>1442</c:v>
                </c:pt>
              </c:numCache>
            </c:numRef>
          </c:val>
        </c:ser>
        <c:ser>
          <c:idx val="2"/>
          <c:order val="2"/>
          <c:tx>
            <c:strRef>
              <c:f>Table!$A$18</c:f>
              <c:strCache>
                <c:ptCount val="1"/>
                <c:pt idx="0">
                  <c:v>GO</c:v>
                </c:pt>
              </c:strCache>
            </c:strRef>
          </c:tx>
          <c:spPr>
            <a:solidFill>
              <a:srgbClr val="ff420e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Table!$B$18:$L$18</c:f>
              <c:numCache>
                <c:formatCode>General</c:formatCode>
                <c:ptCount val="11"/>
                <c:pt idx="0">
                  <c:v>4002</c:v>
                </c:pt>
                <c:pt idx="1">
                  <c:v>4002</c:v>
                </c:pt>
                <c:pt idx="2">
                  <c:v>3995</c:v>
                </c:pt>
                <c:pt idx="3">
                  <c:v>3997</c:v>
                </c:pt>
                <c:pt idx="4">
                  <c:v>4000</c:v>
                </c:pt>
                <c:pt idx="5">
                  <c:v>3996</c:v>
                </c:pt>
                <c:pt idx="6">
                  <c:v>3988</c:v>
                </c:pt>
                <c:pt idx="7">
                  <c:v>3988</c:v>
                </c:pt>
                <c:pt idx="8">
                  <c:v>3988</c:v>
                </c:pt>
                <c:pt idx="9">
                  <c:v>3983</c:v>
                </c:pt>
                <c:pt idx="10">
                  <c:v>3988</c:v>
                </c:pt>
              </c:numCache>
            </c:numRef>
          </c:val>
        </c:ser>
        <c:ser>
          <c:idx val="3"/>
          <c:order val="3"/>
          <c:tx>
            <c:strRef>
              <c:f>Table!$A$17</c:f>
              <c:strCache>
                <c:ptCount val="1"/>
                <c:pt idx="0">
                  <c:v>DIAGRAM</c:v>
                </c:pt>
              </c:strCache>
            </c:strRef>
          </c:tx>
          <c:spPr>
            <a:solidFill>
              <a:srgbClr val="579d1c"/>
            </a:solidFill>
            <a:ln>
              <a:solidFill>
                <a:srgbClr val="000000"/>
              </a:solidFill>
            </a:ln>
          </c:spP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Table!$B$17:$L$17</c:f>
              <c:numCache>
                <c:formatCode>General</c:formatCode>
                <c:ptCount val="11"/>
                <c:pt idx="0">
                  <c:v>1690</c:v>
                </c:pt>
                <c:pt idx="1">
                  <c:v>1690</c:v>
                </c:pt>
                <c:pt idx="2">
                  <c:v>1708</c:v>
                </c:pt>
                <c:pt idx="3">
                  <c:v>1708</c:v>
                </c:pt>
                <c:pt idx="4">
                  <c:v>1708</c:v>
                </c:pt>
                <c:pt idx="5">
                  <c:v>1709</c:v>
                </c:pt>
                <c:pt idx="6">
                  <c:v>1711</c:v>
                </c:pt>
                <c:pt idx="7">
                  <c:v>1711</c:v>
                </c:pt>
                <c:pt idx="8">
                  <c:v>1711</c:v>
                </c:pt>
                <c:pt idx="9">
                  <c:v>1715</c:v>
                </c:pt>
                <c:pt idx="10">
                  <c:v>1725</c:v>
                </c:pt>
              </c:numCache>
            </c:numRef>
          </c:val>
        </c:ser>
        <c:overlap val="100"/>
        <c:gapWidth val="100"/>
        <c:axId val="56279008"/>
        <c:axId val="17184019"/>
      </c:barChart>
      <c:catAx>
        <c:axId val="5627900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7184019"/>
        <c:crossesAt val="0"/>
        <c:lblAlgn val="ctr"/>
        <c:auto val="1"/>
        <c:lblOffset val="100"/>
      </c:catAx>
      <c:valAx>
        <c:axId val="17184019"/>
        <c:scaling>
          <c:orientation val="minMax"/>
          <c:min val="160000"/>
        </c:scaling>
        <c:title>
          <c:layout/>
          <c:tx>
            <c:rich>
              <a:bodyPr/>
              <a:lstStyle/>
              <a:p>
                <a:pPr>
                  <a:defRPr/>
                </a:pPr>
                <a:r>
                  <a:rPr lang="en-GB" sz="1290">
                    <a:solidFill>
                      <a:srgbClr val="000000"/>
                    </a:solidFill>
                    <a:latin typeface="Bitstream Vera Sans"/>
                  </a:rPr>
                  <a:t>Total cross references</a:t>
                </a:r>
              </a:p>
            </c:rich>
          </c:tx>
        </c:title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56279008"/>
        <c:crosses val="min"/>
      </c:valAx>
      <c:spPr>
        <a:noFill/>
      </c:spPr>
    </c:plotArea>
    <c:legend>
      <c:legendPos val="r"/>
      <c:spPr>
        <a:noFill/>
        <a:ln>
          <a:solidFill>
            <a:srgbClr val="000000"/>
          </a:solidFill>
        </a:ln>
      </c:spPr>
    </c:legend>
    <c:plotVisOnly val="1"/>
  </c:chart>
  <c:spPr>
    <a:solidFill>
      <a:srgbClr val="ffffff"/>
    </a:solidFill>
  </c:spPr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spPr>
            <a:solidFill>
              <a:srgbClr val="004586"/>
            </a:solidFill>
            <a:ln w="31680">
              <a:solidFill>
                <a:srgbClr val="004586"/>
              </a:solidFill>
              <a:round/>
            </a:ln>
          </c:spPr>
          <c:marker>
            <c:symbol val="none"/>
          </c:marker>
          <c:cat>
            <c:strRef>
              <c:f>Table!$B$1:$L$1</c:f>
              <c:strCache>
                <c:ptCount val="11"/>
                <c:pt idx="0">
                  <c:v>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</c:strCache>
            </c:strRef>
          </c:cat>
          <c:val>
            <c:numRef>
              <c:f>Table!$B$6:$L$6</c:f>
              <c:numCache>
                <c:formatCode>General</c:formatCode>
                <c:ptCount val="11"/>
                <c:pt idx="0">
                  <c:v>19432</c:v>
                </c:pt>
                <c:pt idx="1">
                  <c:v>19432</c:v>
                </c:pt>
                <c:pt idx="2">
                  <c:v>19534</c:v>
                </c:pt>
                <c:pt idx="3">
                  <c:v>19535</c:v>
                </c:pt>
                <c:pt idx="4">
                  <c:v>19556</c:v>
                </c:pt>
                <c:pt idx="5">
                  <c:v>19677</c:v>
                </c:pt>
                <c:pt idx="6">
                  <c:v>19844</c:v>
                </c:pt>
                <c:pt idx="7">
                  <c:v>19877</c:v>
                </c:pt>
                <c:pt idx="8">
                  <c:v>19889</c:v>
                </c:pt>
                <c:pt idx="9">
                  <c:v>20007</c:v>
                </c:pt>
                <c:pt idx="10">
                  <c:v>20021</c:v>
                </c:pt>
              </c:numCache>
            </c:numRef>
          </c:val>
        </c:ser>
        <c:marker val="0"/>
        <c:axId val="48998635"/>
        <c:axId val="26800222"/>
      </c:lineChart>
      <c:catAx>
        <c:axId val="48998635"/>
        <c:scaling>
          <c:orientation val="minMax"/>
        </c:scaling>
        <c:title>
          <c:layout/>
          <c:tx>
            <c:rich>
              <a:bodyPr/>
              <a:lstStyle/>
              <a:p>
                <a:pPr>
                  <a:defRPr/>
                </a:pPr>
                <a:r>
                  <a:rPr lang="en-GB" sz="1319">
                    <a:solidFill>
                      <a:srgbClr val="000000"/>
                    </a:solidFill>
                    <a:latin typeface="Bitstream Vera Sans"/>
                  </a:rPr>
                  <a:t>Release number</a:t>
                </a:r>
              </a:p>
            </c:rich>
          </c:tx>
        </c:title>
        <c:delete val="0"/>
        <c:axPos val="b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6800222"/>
        <c:crossesAt val="17000"/>
        <c:lblAlgn val="ctr"/>
        <c:auto val="1"/>
        <c:lblOffset val="100"/>
      </c:catAx>
      <c:valAx>
        <c:axId val="26800222"/>
        <c:scaling>
          <c:orientation val="minMax"/>
          <c:min val="0"/>
        </c:scaling>
        <c:title>
          <c:layout/>
          <c:tx>
            <c:rich>
              <a:bodyPr/>
              <a:lstStyle/>
              <a:p>
                <a:pPr>
                  <a:defRPr/>
                </a:pPr>
                <a:r>
                  <a:rPr lang="en-GB" sz="1319">
                    <a:solidFill>
                      <a:srgbClr val="000000"/>
                    </a:solidFill>
                    <a:latin typeface="Bitstream Vera Sans"/>
                  </a:rPr>
                  <a:t>Number of synonyms</a:t>
                </a:r>
              </a:p>
            </c:rich>
          </c:tx>
        </c:title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48998635"/>
        <c:crosses val="min"/>
      </c:valAx>
      <c:spPr>
        <a:solidFill>
          <a:srgbClr val="d9d9d9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6.xml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0</xdr:col>
      <xdr:colOff>165600</xdr:colOff>
      <xdr:row>1</xdr:row>
      <xdr:rowOff>3600</xdr:rowOff>
    </xdr:from>
    <xdr:to>
      <xdr:col>13</xdr:col>
      <xdr:colOff>93600</xdr:colOff>
      <xdr:row>25</xdr:row>
      <xdr:rowOff>3240</xdr:rowOff>
    </xdr:to>
    <xdr:graphicFrame>
      <xdr:nvGraphicFramePr>
        <xdr:cNvPr id="0" name=""/>
        <xdr:cNvGraphicFramePr/>
      </xdr:nvGraphicFramePr>
      <xdr:xfrm>
        <a:off x="165600" y="162720"/>
        <a:ext cx="11599920" cy="3834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152280</xdr:colOff>
      <xdr:row>25</xdr:row>
      <xdr:rowOff>90360</xdr:rowOff>
    </xdr:from>
    <xdr:to>
      <xdr:col>13</xdr:col>
      <xdr:colOff>119160</xdr:colOff>
      <xdr:row>49</xdr:row>
      <xdr:rowOff>3240</xdr:rowOff>
    </xdr:to>
    <xdr:graphicFrame>
      <xdr:nvGraphicFramePr>
        <xdr:cNvPr id="1" name=""/>
        <xdr:cNvGraphicFramePr/>
      </xdr:nvGraphicFramePr>
      <xdr:xfrm>
        <a:off x="152280" y="4084200"/>
        <a:ext cx="11638800" cy="3738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0</xdr:col>
      <xdr:colOff>0</xdr:colOff>
      <xdr:row>0</xdr:row>
      <xdr:rowOff>56160</xdr:rowOff>
    </xdr:from>
    <xdr:to>
      <xdr:col>14</xdr:col>
      <xdr:colOff>678600</xdr:colOff>
      <xdr:row>23</xdr:row>
      <xdr:rowOff>11520</xdr:rowOff>
    </xdr:to>
    <xdr:graphicFrame>
      <xdr:nvGraphicFramePr>
        <xdr:cNvPr id="2" name=""/>
        <xdr:cNvGraphicFramePr/>
      </xdr:nvGraphicFramePr>
      <xdr:xfrm>
        <a:off x="0" y="56160"/>
        <a:ext cx="11962440" cy="3803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0</xdr:col>
      <xdr:colOff>292680</xdr:colOff>
      <xdr:row>0</xdr:row>
      <xdr:rowOff>19440</xdr:rowOff>
    </xdr:from>
    <xdr:to>
      <xdr:col>14</xdr:col>
      <xdr:colOff>491760</xdr:colOff>
      <xdr:row>22</xdr:row>
      <xdr:rowOff>144000</xdr:rowOff>
    </xdr:to>
    <xdr:graphicFrame>
      <xdr:nvGraphicFramePr>
        <xdr:cNvPr id="3" name="Unique external cross-referenced entries"/>
        <xdr:cNvGraphicFramePr/>
      </xdr:nvGraphicFramePr>
      <xdr:xfrm>
        <a:off x="292680" y="19440"/>
        <a:ext cx="11245320" cy="3661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318600</xdr:colOff>
      <xdr:row>23</xdr:row>
      <xdr:rowOff>149760</xdr:rowOff>
    </xdr:from>
    <xdr:to>
      <xdr:col>14</xdr:col>
      <xdr:colOff>522000</xdr:colOff>
      <xdr:row>47</xdr:row>
      <xdr:rowOff>91080</xdr:rowOff>
    </xdr:to>
    <xdr:graphicFrame>
      <xdr:nvGraphicFramePr>
        <xdr:cNvPr id="4" name=""/>
        <xdr:cNvGraphicFramePr/>
      </xdr:nvGraphicFramePr>
      <xdr:xfrm>
        <a:off x="318600" y="3845880"/>
        <a:ext cx="11249640" cy="3766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0</xdr:col>
      <xdr:colOff>59400</xdr:colOff>
      <xdr:row>0</xdr:row>
      <xdr:rowOff>51840</xdr:rowOff>
    </xdr:from>
    <xdr:to>
      <xdr:col>13</xdr:col>
      <xdr:colOff>82800</xdr:colOff>
      <xdr:row>24</xdr:row>
      <xdr:rowOff>88920</xdr:rowOff>
    </xdr:to>
    <xdr:graphicFrame>
      <xdr:nvGraphicFramePr>
        <xdr:cNvPr id="5" name=""/>
        <xdr:cNvGraphicFramePr/>
      </xdr:nvGraphicFramePr>
      <xdr:xfrm>
        <a:off x="59400" y="51840"/>
        <a:ext cx="10975680" cy="3893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4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2.1"/>
  <cols>
    <col collapsed="false" hidden="false" max="1" min="1" style="0" width="21.78125"/>
    <col collapsed="false" hidden="false" max="3" min="2" style="0" width="11.4419642857143"/>
  </cols>
  <sheetData>
    <row collapsed="false" customFormat="true" customHeight="false" hidden="false" ht="12.1" outlineLevel="0" r="1" s="1">
      <c r="A1" s="1" t="s">
        <v>0</v>
      </c>
      <c r="B1" s="1" t="n">
        <v>84</v>
      </c>
      <c r="C1" s="1" t="n">
        <v>85</v>
      </c>
      <c r="D1" s="1" t="n">
        <v>86</v>
      </c>
      <c r="E1" s="1" t="n">
        <v>87</v>
      </c>
      <c r="F1" s="1" t="n">
        <v>88</v>
      </c>
      <c r="G1" s="1" t="n">
        <v>89</v>
      </c>
      <c r="H1" s="1" t="n">
        <v>90</v>
      </c>
      <c r="I1" s="1" t="n">
        <v>91</v>
      </c>
      <c r="J1" s="1" t="n">
        <v>92</v>
      </c>
      <c r="K1" s="1" t="n">
        <v>93</v>
      </c>
      <c r="L1" s="1" t="n">
        <v>94</v>
      </c>
    </row>
    <row collapsed="false" customFormat="false" customHeight="false" hidden="false" ht="12.1" outlineLevel="0" r="2">
      <c r="A2" s="1" t="s">
        <v>1</v>
      </c>
      <c r="B2" s="2" t="n">
        <v>41290</v>
      </c>
      <c r="C2" s="2" t="n">
        <v>41316</v>
      </c>
      <c r="D2" s="2" t="n">
        <v>41345</v>
      </c>
      <c r="E2" s="2" t="n">
        <v>41386</v>
      </c>
      <c r="F2" s="2" t="n">
        <v>41409</v>
      </c>
      <c r="G2" s="2" t="n">
        <v>41431</v>
      </c>
      <c r="H2" s="2" t="n">
        <v>41492</v>
      </c>
      <c r="I2" s="2" t="n">
        <v>41521</v>
      </c>
      <c r="J2" s="2" t="n">
        <v>41563</v>
      </c>
      <c r="K2" s="2" t="n">
        <v>41592</v>
      </c>
      <c r="L2" s="2" t="n">
        <v>41619</v>
      </c>
      <c r="M2" s="2"/>
      <c r="N2" s="2"/>
      <c r="O2" s="2"/>
    </row>
    <row collapsed="false" customFormat="false" customHeight="false" hidden="false" ht="12.1" outlineLevel="0" r="3">
      <c r="A3" s="1" t="s">
        <v>2</v>
      </c>
      <c r="B3" s="0" t="n">
        <v>6</v>
      </c>
      <c r="C3" s="0" t="n">
        <v>6</v>
      </c>
      <c r="D3" s="0" t="n">
        <v>6</v>
      </c>
      <c r="E3" s="0" t="n">
        <v>6</v>
      </c>
      <c r="F3" s="0" t="n">
        <v>6</v>
      </c>
      <c r="G3" s="0" t="n">
        <v>6</v>
      </c>
      <c r="H3" s="0" t="n">
        <v>6</v>
      </c>
      <c r="I3" s="0" t="n">
        <v>6</v>
      </c>
      <c r="J3" s="0" t="n">
        <v>6</v>
      </c>
      <c r="K3" s="0" t="n">
        <v>6</v>
      </c>
      <c r="L3" s="0" t="n">
        <v>6</v>
      </c>
    </row>
    <row collapsed="false" customFormat="false" customHeight="false" hidden="false" ht="12.1" outlineLevel="0" r="4">
      <c r="A4" s="1" t="s">
        <v>3</v>
      </c>
      <c r="B4" s="0" t="n">
        <v>69</v>
      </c>
      <c r="C4" s="0" t="n">
        <v>69</v>
      </c>
      <c r="D4" s="0" t="n">
        <v>69</v>
      </c>
      <c r="E4" s="0" t="n">
        <v>69</v>
      </c>
      <c r="F4" s="0" t="n">
        <v>69</v>
      </c>
      <c r="G4" s="0" t="n">
        <v>69</v>
      </c>
      <c r="H4" s="0" t="n">
        <v>69</v>
      </c>
      <c r="I4" s="0" t="n">
        <v>69</v>
      </c>
      <c r="J4" s="0" t="n">
        <v>69</v>
      </c>
      <c r="K4" s="0" t="n">
        <v>69</v>
      </c>
      <c r="L4" s="0" t="n">
        <v>69</v>
      </c>
    </row>
    <row collapsed="false" customFormat="false" customHeight="false" hidden="false" ht="13.25" outlineLevel="0" r="5">
      <c r="A5" s="1" t="s">
        <v>4</v>
      </c>
      <c r="B5" s="0" t="n">
        <v>287</v>
      </c>
      <c r="C5" s="0" t="n">
        <v>287</v>
      </c>
      <c r="D5" s="0" t="n">
        <v>287</v>
      </c>
      <c r="E5" s="0" t="n">
        <v>287</v>
      </c>
      <c r="F5" s="0" t="n">
        <v>287</v>
      </c>
      <c r="G5" s="0" t="n">
        <v>287</v>
      </c>
      <c r="H5" s="3" t="n">
        <v>287</v>
      </c>
      <c r="I5" s="3" t="n">
        <v>287</v>
      </c>
      <c r="J5" s="0" t="n">
        <v>287</v>
      </c>
      <c r="K5" s="0" t="n">
        <v>287</v>
      </c>
      <c r="L5" s="0" t="n">
        <v>287</v>
      </c>
    </row>
    <row collapsed="false" customFormat="false" customHeight="false" hidden="false" ht="13.25" outlineLevel="0" r="6">
      <c r="A6" s="1" t="s">
        <v>5</v>
      </c>
      <c r="B6" s="4" t="n">
        <v>19432</v>
      </c>
      <c r="C6" s="0" t="n">
        <v>19432</v>
      </c>
      <c r="D6" s="0" t="n">
        <v>19534</v>
      </c>
      <c r="E6" s="0" t="n">
        <v>19535</v>
      </c>
      <c r="F6" s="0" t="n">
        <v>19556</v>
      </c>
      <c r="G6" s="0" t="n">
        <v>19677</v>
      </c>
      <c r="H6" s="3" t="n">
        <v>19844</v>
      </c>
      <c r="I6" s="3" t="n">
        <v>19877</v>
      </c>
      <c r="J6" s="0" t="n">
        <v>19889</v>
      </c>
      <c r="K6" s="0" t="n">
        <v>20007</v>
      </c>
      <c r="L6" s="0" t="n">
        <v>20021</v>
      </c>
    </row>
    <row collapsed="false" customFormat="false" customHeight="false" hidden="false" ht="12.1" outlineLevel="0" r="7">
      <c r="A7" s="1" t="s">
        <v>6</v>
      </c>
      <c r="B7" s="4"/>
      <c r="H7" s="3"/>
      <c r="I7" s="3"/>
    </row>
    <row collapsed="false" customFormat="false" customHeight="false" hidden="false" ht="13.25" outlineLevel="0" r="8">
      <c r="A8" s="4" t="s">
        <v>7</v>
      </c>
      <c r="B8" s="4" t="n">
        <v>5022</v>
      </c>
      <c r="C8" s="0" t="n">
        <v>5022</v>
      </c>
      <c r="D8" s="0" t="n">
        <v>5076</v>
      </c>
      <c r="E8" s="0" t="n">
        <v>5076</v>
      </c>
      <c r="F8" s="0" t="n">
        <v>5085</v>
      </c>
      <c r="G8" s="0" t="n">
        <v>5132</v>
      </c>
      <c r="H8" s="3" t="n">
        <v>5191</v>
      </c>
      <c r="I8" s="3" t="n">
        <v>5203</v>
      </c>
      <c r="J8" s="0" t="n">
        <v>5204</v>
      </c>
      <c r="K8" s="0" t="n">
        <v>5246</v>
      </c>
      <c r="L8" s="0" t="n">
        <v>5246</v>
      </c>
    </row>
    <row collapsed="false" customFormat="false" customHeight="false" hidden="false" ht="12.1" outlineLevel="0" r="9">
      <c r="A9" s="4" t="s">
        <v>8</v>
      </c>
      <c r="B9" s="4" t="n">
        <v>836</v>
      </c>
      <c r="C9" s="0" t="n">
        <v>836</v>
      </c>
      <c r="D9" s="0" t="n">
        <v>844</v>
      </c>
      <c r="E9" s="0" t="n">
        <v>844</v>
      </c>
      <c r="F9" s="0" t="n">
        <v>844</v>
      </c>
      <c r="G9" s="0" t="n">
        <v>857</v>
      </c>
      <c r="H9" s="0" t="n">
        <v>863</v>
      </c>
      <c r="I9" s="0" t="n">
        <v>863</v>
      </c>
      <c r="J9" s="0" t="n">
        <v>863</v>
      </c>
      <c r="K9" s="0" t="n">
        <v>868</v>
      </c>
      <c r="L9" s="0" t="n">
        <v>868</v>
      </c>
    </row>
    <row collapsed="false" customFormat="false" customHeight="false" hidden="false" ht="12.1" outlineLevel="0" r="10">
      <c r="A10" s="4" t="s">
        <v>9</v>
      </c>
      <c r="B10" s="4" t="n">
        <v>73</v>
      </c>
      <c r="C10" s="0" t="n">
        <v>73</v>
      </c>
      <c r="D10" s="0" t="n">
        <v>71</v>
      </c>
      <c r="E10" s="0" t="n">
        <v>80</v>
      </c>
      <c r="F10" s="0" t="n">
        <v>83</v>
      </c>
      <c r="G10" s="0" t="n">
        <v>79</v>
      </c>
      <c r="H10" s="0" t="n">
        <v>70</v>
      </c>
      <c r="I10" s="0" t="n">
        <v>71</v>
      </c>
      <c r="J10" s="0" t="n">
        <v>73</v>
      </c>
      <c r="K10" s="0" t="n">
        <v>72</v>
      </c>
      <c r="L10" s="0" t="n">
        <v>72</v>
      </c>
    </row>
    <row collapsed="false" customFormat="false" customHeight="false" hidden="false" ht="12.1" outlineLevel="0" r="11">
      <c r="A11" s="4" t="s">
        <v>10</v>
      </c>
      <c r="B11" s="4" t="n">
        <v>111</v>
      </c>
      <c r="C11" s="0" t="n">
        <v>111</v>
      </c>
      <c r="D11" s="0" t="n">
        <v>113</v>
      </c>
      <c r="E11" s="0" t="n">
        <v>114</v>
      </c>
      <c r="F11" s="0" t="n">
        <v>114</v>
      </c>
      <c r="G11" s="0" t="n">
        <v>119</v>
      </c>
      <c r="H11" s="0" t="n">
        <v>129</v>
      </c>
      <c r="I11" s="0" t="n">
        <v>129</v>
      </c>
      <c r="J11" s="0" t="n">
        <v>129</v>
      </c>
      <c r="K11" s="0" t="n">
        <v>130</v>
      </c>
      <c r="L11" s="0" t="n">
        <v>130</v>
      </c>
    </row>
    <row collapsed="false" customFormat="false" customHeight="false" hidden="false" ht="12.1" outlineLevel="0" r="12">
      <c r="A12" s="4" t="s">
        <v>11</v>
      </c>
      <c r="B12" s="4" t="n">
        <v>1</v>
      </c>
      <c r="C12" s="0" t="n">
        <v>1</v>
      </c>
    </row>
    <row collapsed="false" customFormat="false" customHeight="false" hidden="false" ht="12.1" outlineLevel="0" r="13">
      <c r="A13" s="4" t="s">
        <v>12</v>
      </c>
    </row>
    <row collapsed="false" customFormat="false" customHeight="false" hidden="false" ht="12.1" outlineLevel="0" r="14">
      <c r="A14" s="4" t="s">
        <v>13</v>
      </c>
      <c r="B14" s="4" t="n">
        <v>39</v>
      </c>
      <c r="C14" s="0" t="n">
        <v>79</v>
      </c>
      <c r="D14" s="0" t="n">
        <v>1</v>
      </c>
      <c r="E14" s="0" t="n">
        <v>1</v>
      </c>
      <c r="F14" s="0" t="n">
        <v>74</v>
      </c>
      <c r="G14" s="0" t="n">
        <v>3</v>
      </c>
      <c r="H14" s="0" t="n">
        <v>18</v>
      </c>
      <c r="I14" s="0" t="n">
        <v>3</v>
      </c>
      <c r="J14" s="0" t="n">
        <v>64</v>
      </c>
      <c r="K14" s="0" t="n">
        <v>1</v>
      </c>
      <c r="L14" s="0" t="n">
        <v>51</v>
      </c>
    </row>
    <row collapsed="false" customFormat="false" customHeight="false" hidden="false" ht="12.1" outlineLevel="0" r="15">
      <c r="A15" s="4" t="s">
        <v>14</v>
      </c>
    </row>
    <row collapsed="false" customFormat="false" customHeight="false" hidden="false" ht="13.25" outlineLevel="0" r="16">
      <c r="A16" s="1" t="s">
        <v>15</v>
      </c>
    </row>
    <row collapsed="false" customFormat="false" customHeight="false" hidden="false" ht="12.1" outlineLevel="0" r="17">
      <c r="A17" s="4" t="s">
        <v>16</v>
      </c>
      <c r="B17" s="0" t="n">
        <v>1690</v>
      </c>
      <c r="C17" s="0" t="n">
        <v>1690</v>
      </c>
      <c r="D17" s="0" t="n">
        <v>1708</v>
      </c>
      <c r="E17" s="0" t="n">
        <v>1708</v>
      </c>
      <c r="F17" s="0" t="n">
        <v>1708</v>
      </c>
      <c r="G17" s="0" t="n">
        <v>1709</v>
      </c>
      <c r="H17" s="0" t="n">
        <v>1711</v>
      </c>
      <c r="I17" s="0" t="n">
        <v>1711</v>
      </c>
      <c r="J17" s="0" t="n">
        <v>1711</v>
      </c>
      <c r="K17" s="0" t="n">
        <v>1715</v>
      </c>
      <c r="L17" s="0" t="n">
        <v>1725</v>
      </c>
    </row>
    <row collapsed="false" customFormat="false" customHeight="false" hidden="false" ht="12.1" outlineLevel="0" r="18">
      <c r="A18" s="4" t="s">
        <v>17</v>
      </c>
      <c r="B18" s="0" t="n">
        <v>4002</v>
      </c>
      <c r="C18" s="0" t="n">
        <v>4002</v>
      </c>
      <c r="D18" s="0" t="n">
        <v>3995</v>
      </c>
      <c r="E18" s="0" t="n">
        <v>3997</v>
      </c>
      <c r="F18" s="0" t="n">
        <v>4000</v>
      </c>
      <c r="G18" s="0" t="n">
        <v>3996</v>
      </c>
      <c r="H18" s="0" t="n">
        <v>3988</v>
      </c>
      <c r="I18" s="0" t="n">
        <v>3988</v>
      </c>
      <c r="J18" s="0" t="n">
        <v>3988</v>
      </c>
      <c r="K18" s="0" t="n">
        <v>3983</v>
      </c>
      <c r="L18" s="0" t="n">
        <v>3988</v>
      </c>
    </row>
    <row collapsed="false" customFormat="false" customHeight="false" hidden="false" ht="12.1" outlineLevel="0" r="19">
      <c r="A19" s="4" t="s">
        <v>18</v>
      </c>
      <c r="B19" s="0" t="n">
        <v>1442</v>
      </c>
      <c r="C19" s="0" t="n">
        <v>1442</v>
      </c>
      <c r="D19" s="0" t="n">
        <v>1442</v>
      </c>
      <c r="E19" s="0" t="n">
        <v>1442</v>
      </c>
      <c r="F19" s="0" t="n">
        <v>1442</v>
      </c>
      <c r="G19" s="0" t="n">
        <v>1441</v>
      </c>
      <c r="H19" s="0" t="n">
        <v>1442</v>
      </c>
      <c r="I19" s="0" t="n">
        <v>1442</v>
      </c>
      <c r="J19" s="0" t="n">
        <v>1442</v>
      </c>
      <c r="K19" s="0" t="n">
        <v>1442</v>
      </c>
      <c r="L19" s="0" t="n">
        <v>1442</v>
      </c>
    </row>
    <row collapsed="false" customFormat="false" customHeight="false" hidden="false" ht="13.25" outlineLevel="0" r="20">
      <c r="A20" s="4" t="s">
        <v>19</v>
      </c>
      <c r="B20" s="0" t="n">
        <v>219639</v>
      </c>
      <c r="C20" s="0" t="n">
        <v>220337</v>
      </c>
      <c r="D20" s="0" t="n">
        <v>220070</v>
      </c>
      <c r="E20" s="0" t="n">
        <v>220197</v>
      </c>
      <c r="F20" s="0" t="n">
        <v>221467</v>
      </c>
      <c r="G20" s="0" t="n">
        <v>221394</v>
      </c>
      <c r="H20" s="0" t="n">
        <v>221105</v>
      </c>
      <c r="I20" s="0" t="n">
        <v>221109</v>
      </c>
      <c r="J20" s="0" t="n">
        <v>224018</v>
      </c>
      <c r="K20" s="0" t="n">
        <v>224015</v>
      </c>
      <c r="L20" s="0" t="n">
        <v>224132</v>
      </c>
    </row>
    <row collapsed="false" customFormat="false" customHeight="false" hidden="false" ht="13.25" outlineLevel="0" r="21">
      <c r="A21" s="1" t="s">
        <v>20</v>
      </c>
    </row>
    <row collapsed="false" customFormat="false" customHeight="false" hidden="false" ht="12.1" outlineLevel="0" r="22">
      <c r="A22" s="4" t="s">
        <v>16</v>
      </c>
      <c r="B22" s="0" t="n">
        <v>544</v>
      </c>
      <c r="C22" s="0" t="n">
        <v>544</v>
      </c>
      <c r="D22" s="0" t="n">
        <v>550</v>
      </c>
      <c r="E22" s="0" t="n">
        <v>550</v>
      </c>
      <c r="F22" s="0" t="n">
        <v>550</v>
      </c>
      <c r="G22" s="0" t="n">
        <v>551</v>
      </c>
      <c r="H22" s="0" t="n">
        <v>552</v>
      </c>
      <c r="I22" s="0" t="n">
        <v>552</v>
      </c>
      <c r="J22" s="0" t="n">
        <v>552</v>
      </c>
      <c r="K22" s="0" t="n">
        <v>555</v>
      </c>
      <c r="L22" s="0" t="n">
        <v>560</v>
      </c>
    </row>
    <row collapsed="false" customFormat="false" customHeight="false" hidden="false" ht="12.1" outlineLevel="0" r="23">
      <c r="A23" s="4" t="s">
        <v>17</v>
      </c>
      <c r="B23" s="0" t="n">
        <v>3975</v>
      </c>
      <c r="C23" s="0" t="n">
        <v>3975</v>
      </c>
      <c r="D23" s="0" t="n">
        <v>3968</v>
      </c>
      <c r="E23" s="0" t="n">
        <v>3970</v>
      </c>
      <c r="F23" s="0" t="n">
        <v>3973</v>
      </c>
      <c r="G23" s="0" t="n">
        <v>3969</v>
      </c>
      <c r="H23" s="0" t="n">
        <v>3962</v>
      </c>
      <c r="I23" s="0" t="n">
        <v>3962</v>
      </c>
      <c r="J23" s="0" t="n">
        <v>3962</v>
      </c>
      <c r="K23" s="0" t="n">
        <v>3958</v>
      </c>
      <c r="L23" s="0" t="n">
        <v>3959</v>
      </c>
    </row>
    <row collapsed="false" customFormat="false" customHeight="false" hidden="false" ht="12.1" outlineLevel="0" r="24">
      <c r="A24" s="4" t="s">
        <v>18</v>
      </c>
      <c r="B24" s="0" t="n">
        <v>466</v>
      </c>
      <c r="C24" s="0" t="n">
        <v>466</v>
      </c>
      <c r="D24" s="0" t="n">
        <v>466</v>
      </c>
      <c r="E24" s="0" t="n">
        <v>466</v>
      </c>
      <c r="F24" s="0" t="n">
        <v>466</v>
      </c>
      <c r="G24" s="0" t="n">
        <v>466</v>
      </c>
      <c r="H24" s="0" t="n">
        <v>466</v>
      </c>
      <c r="I24" s="0" t="n">
        <v>466</v>
      </c>
      <c r="J24" s="0" t="n">
        <v>466</v>
      </c>
      <c r="K24" s="0" t="n">
        <v>466</v>
      </c>
      <c r="L24" s="0" t="n">
        <v>466</v>
      </c>
    </row>
    <row collapsed="false" customFormat="false" customHeight="false" hidden="false" ht="13.25" outlineLevel="0" r="25">
      <c r="A25" s="4" t="s">
        <v>19</v>
      </c>
      <c r="B25" s="0" t="n">
        <v>208827</v>
      </c>
      <c r="C25" s="0" t="n">
        <v>209369</v>
      </c>
      <c r="D25" s="0" t="n">
        <v>209091</v>
      </c>
      <c r="E25" s="0" t="n">
        <v>209205</v>
      </c>
      <c r="F25" s="0" t="n">
        <v>210424</v>
      </c>
      <c r="G25" s="0" t="n">
        <v>210337</v>
      </c>
      <c r="H25" s="0" t="n">
        <v>210037</v>
      </c>
      <c r="I25" s="0" t="n">
        <v>210041</v>
      </c>
      <c r="J25" s="0" t="n">
        <v>212487</v>
      </c>
      <c r="K25" s="0" t="n">
        <v>212484</v>
      </c>
      <c r="L25" s="0" t="n">
        <v>212590</v>
      </c>
    </row>
    <row collapsed="false" customFormat="false" customHeight="false" hidden="false" ht="12.1" outlineLevel="0" r="26">
      <c r="A26" s="1" t="s">
        <v>21</v>
      </c>
    </row>
    <row collapsed="false" customFormat="false" customHeight="false" hidden="false" ht="12.1" outlineLevel="0" r="27">
      <c r="A27" s="4" t="s">
        <v>22</v>
      </c>
      <c r="B27" s="0" t="n">
        <v>3375</v>
      </c>
      <c r="C27" s="0" t="n">
        <v>3375</v>
      </c>
      <c r="D27" s="0" t="n">
        <v>3368</v>
      </c>
      <c r="E27" s="0" t="n">
        <v>3368</v>
      </c>
      <c r="F27" s="0" t="n">
        <v>3368</v>
      </c>
      <c r="G27" s="0" t="n">
        <v>3364</v>
      </c>
      <c r="H27" s="0" t="n">
        <v>3360</v>
      </c>
      <c r="I27" s="0" t="n">
        <v>3359</v>
      </c>
      <c r="J27" s="0" t="n">
        <v>3359</v>
      </c>
      <c r="K27" s="0" t="n">
        <v>3354</v>
      </c>
      <c r="L27" s="0" t="n">
        <v>3354</v>
      </c>
    </row>
    <row collapsed="false" customFormat="false" customHeight="false" hidden="false" ht="12.1" outlineLevel="0" r="28">
      <c r="A28" s="4" t="s">
        <v>23</v>
      </c>
      <c r="B28" s="0" t="n">
        <v>96</v>
      </c>
      <c r="C28" s="0" t="n">
        <v>96</v>
      </c>
      <c r="D28" s="0" t="n">
        <v>102</v>
      </c>
      <c r="E28" s="0" t="n">
        <v>106</v>
      </c>
      <c r="F28" s="0" t="n">
        <v>107</v>
      </c>
      <c r="G28" s="0" t="n">
        <v>109</v>
      </c>
      <c r="H28" s="0" t="n">
        <v>110</v>
      </c>
      <c r="I28" s="0" t="n">
        <v>116</v>
      </c>
      <c r="J28" s="0" t="n">
        <v>120</v>
      </c>
      <c r="K28" s="0" t="n">
        <v>128</v>
      </c>
      <c r="L28" s="0" t="n">
        <v>131</v>
      </c>
    </row>
    <row collapsed="false" customFormat="false" customHeight="false" hidden="false" ht="12.1" outlineLevel="0" r="29">
      <c r="A29" s="4" t="s">
        <v>24</v>
      </c>
      <c r="B29" s="0" t="n">
        <v>344</v>
      </c>
      <c r="C29" s="0" t="n">
        <v>344</v>
      </c>
      <c r="D29" s="0" t="n">
        <v>344</v>
      </c>
      <c r="E29" s="0" t="n">
        <v>344</v>
      </c>
      <c r="F29" s="0" t="n">
        <v>344</v>
      </c>
      <c r="G29" s="0" t="n">
        <v>344</v>
      </c>
      <c r="H29" s="0" t="n">
        <v>344</v>
      </c>
      <c r="I29" s="0" t="n">
        <v>344</v>
      </c>
      <c r="J29" s="0" t="n">
        <v>344</v>
      </c>
      <c r="K29" s="0" t="n">
        <v>344</v>
      </c>
      <c r="L29" s="0" t="n">
        <v>344</v>
      </c>
    </row>
    <row collapsed="false" customFormat="false" customHeight="false" hidden="false" ht="12.1" outlineLevel="0" r="30">
      <c r="A30" s="4" t="s">
        <v>25</v>
      </c>
      <c r="B30" s="0" t="n">
        <v>352</v>
      </c>
      <c r="C30" s="0" t="n">
        <v>352</v>
      </c>
      <c r="D30" s="0" t="n">
        <v>352</v>
      </c>
      <c r="E30" s="0" t="n">
        <v>352</v>
      </c>
      <c r="F30" s="0" t="n">
        <v>352</v>
      </c>
      <c r="G30" s="0" t="n">
        <v>352</v>
      </c>
      <c r="H30" s="0" t="n">
        <v>351</v>
      </c>
      <c r="I30" s="0" t="n">
        <v>351</v>
      </c>
      <c r="J30" s="0" t="n">
        <v>351</v>
      </c>
      <c r="K30" s="0" t="n">
        <v>351</v>
      </c>
      <c r="L30" s="0" t="n">
        <v>351</v>
      </c>
    </row>
    <row collapsed="false" customFormat="false" customHeight="false" hidden="false" ht="12.1" outlineLevel="0" r="31">
      <c r="A31" s="4" t="s">
        <v>26</v>
      </c>
      <c r="B31" s="0" t="n">
        <v>218</v>
      </c>
      <c r="C31" s="0" t="n">
        <v>218</v>
      </c>
      <c r="D31" s="0" t="n">
        <v>218</v>
      </c>
      <c r="E31" s="0" t="n">
        <v>218</v>
      </c>
      <c r="F31" s="0" t="n">
        <v>218</v>
      </c>
      <c r="G31" s="0" t="n">
        <v>218</v>
      </c>
      <c r="H31" s="0" t="n">
        <v>217</v>
      </c>
      <c r="I31" s="0" t="n">
        <v>217</v>
      </c>
      <c r="J31" s="0" t="n">
        <v>217</v>
      </c>
      <c r="K31" s="0" t="n">
        <v>217</v>
      </c>
      <c r="L31" s="0" t="n">
        <v>217</v>
      </c>
    </row>
    <row collapsed="false" customFormat="false" customHeight="false" hidden="false" ht="12.1" outlineLevel="0" r="32">
      <c r="A32" s="4" t="s">
        <v>27</v>
      </c>
      <c r="B32" s="0" t="n">
        <v>710</v>
      </c>
      <c r="C32" s="0" t="n">
        <v>710</v>
      </c>
      <c r="D32" s="0" t="n">
        <v>704</v>
      </c>
      <c r="E32" s="0" t="n">
        <v>700</v>
      </c>
      <c r="F32" s="0" t="n">
        <v>699</v>
      </c>
      <c r="G32" s="0" t="n">
        <v>696</v>
      </c>
      <c r="H32" s="0" t="n">
        <v>694</v>
      </c>
      <c r="I32" s="0" t="n">
        <v>688</v>
      </c>
      <c r="J32" s="0" t="n">
        <v>684</v>
      </c>
      <c r="K32" s="0" t="n">
        <v>674</v>
      </c>
      <c r="L32" s="0" t="n">
        <v>671</v>
      </c>
    </row>
    <row collapsed="false" customFormat="false" customHeight="false" hidden="false" ht="12.1" outlineLevel="0" r="33">
      <c r="A33" s="1" t="s">
        <v>28</v>
      </c>
    </row>
    <row collapsed="false" customFormat="false" customHeight="false" hidden="false" ht="12.1" outlineLevel="0" r="34">
      <c r="A34" s="4" t="s">
        <v>22</v>
      </c>
      <c r="B34" s="0" t="n">
        <v>3207</v>
      </c>
      <c r="C34" s="0" t="n">
        <v>3207</v>
      </c>
      <c r="D34" s="0" t="n">
        <v>3201</v>
      </c>
      <c r="E34" s="0" t="n">
        <v>3201</v>
      </c>
      <c r="F34" s="0" t="n">
        <v>3201</v>
      </c>
      <c r="G34" s="0" t="n">
        <v>3197</v>
      </c>
      <c r="H34" s="0" t="n">
        <v>3193</v>
      </c>
      <c r="I34" s="0" t="n">
        <v>3193</v>
      </c>
      <c r="J34" s="0" t="n">
        <v>3193</v>
      </c>
      <c r="K34" s="0" t="n">
        <v>3190</v>
      </c>
      <c r="L34" s="0" t="n">
        <v>3190</v>
      </c>
    </row>
    <row collapsed="false" customFormat="false" customHeight="false" hidden="false" ht="12.1" outlineLevel="0" r="35">
      <c r="A35" s="4" t="s">
        <v>23</v>
      </c>
      <c r="B35" s="0" t="n">
        <v>1</v>
      </c>
      <c r="C35" s="0" t="n">
        <v>1</v>
      </c>
      <c r="D35" s="0" t="n">
        <v>1</v>
      </c>
      <c r="E35" s="0" t="n">
        <v>1</v>
      </c>
      <c r="F35" s="0" t="n">
        <v>1</v>
      </c>
      <c r="G35" s="0" t="n">
        <v>1</v>
      </c>
      <c r="H35" s="0" t="n">
        <v>1</v>
      </c>
      <c r="I35" s="0" t="n">
        <v>1</v>
      </c>
      <c r="J35" s="0" t="n">
        <v>1</v>
      </c>
      <c r="K35" s="0" t="n">
        <v>1</v>
      </c>
      <c r="L35" s="0" t="n">
        <v>1</v>
      </c>
    </row>
    <row collapsed="false" customFormat="false" customHeight="false" hidden="false" ht="12.1" outlineLevel="0" r="36">
      <c r="A36" s="4" t="s">
        <v>24</v>
      </c>
      <c r="B36" s="0" t="n">
        <v>337</v>
      </c>
      <c r="C36" s="0" t="n">
        <v>337</v>
      </c>
      <c r="D36" s="0" t="n">
        <v>337</v>
      </c>
      <c r="E36" s="0" t="n">
        <v>337</v>
      </c>
      <c r="F36" s="0" t="n">
        <v>337</v>
      </c>
      <c r="G36" s="0" t="n">
        <v>337</v>
      </c>
      <c r="H36" s="0" t="n">
        <v>337</v>
      </c>
      <c r="I36" s="0" t="n">
        <v>337</v>
      </c>
      <c r="J36" s="0" t="n">
        <v>337</v>
      </c>
      <c r="K36" s="0" t="n">
        <v>337</v>
      </c>
      <c r="L36" s="0" t="n">
        <v>337</v>
      </c>
    </row>
    <row collapsed="false" customFormat="false" customHeight="false" hidden="false" ht="12.1" outlineLevel="0" r="37">
      <c r="A37" s="4" t="s">
        <v>25</v>
      </c>
      <c r="B37" s="0" t="n">
        <v>1</v>
      </c>
      <c r="C37" s="0" t="n">
        <v>1</v>
      </c>
      <c r="D37" s="0" t="n">
        <v>1</v>
      </c>
      <c r="E37" s="0" t="n">
        <v>1</v>
      </c>
      <c r="F37" s="0" t="n">
        <v>1</v>
      </c>
      <c r="G37" s="0" t="n">
        <v>1</v>
      </c>
      <c r="H37" s="0" t="n">
        <v>1</v>
      </c>
      <c r="I37" s="0" t="n">
        <v>1</v>
      </c>
      <c r="J37" s="0" t="n">
        <v>1</v>
      </c>
      <c r="K37" s="0" t="n">
        <v>1</v>
      </c>
      <c r="L37" s="0" t="n">
        <v>1</v>
      </c>
    </row>
    <row collapsed="false" customFormat="false" customHeight="false" hidden="false" ht="12.1" outlineLevel="0" r="38">
      <c r="A38" s="4" t="s">
        <v>26</v>
      </c>
      <c r="B38" s="0" t="n">
        <v>74</v>
      </c>
      <c r="C38" s="0" t="n">
        <v>74</v>
      </c>
      <c r="D38" s="0" t="n">
        <v>74</v>
      </c>
      <c r="E38" s="0" t="n">
        <v>74</v>
      </c>
      <c r="F38" s="0" t="n">
        <v>74</v>
      </c>
      <c r="G38" s="0" t="n">
        <v>74</v>
      </c>
      <c r="H38" s="0" t="n">
        <v>74</v>
      </c>
      <c r="I38" s="0" t="n">
        <v>74</v>
      </c>
      <c r="J38" s="0" t="n">
        <v>74</v>
      </c>
      <c r="K38" s="0" t="n">
        <v>71</v>
      </c>
      <c r="L38" s="0" t="n">
        <v>71</v>
      </c>
    </row>
    <row collapsed="false" customFormat="false" customHeight="false" hidden="false" ht="12.1" outlineLevel="0" r="39">
      <c r="A39" s="4" t="s">
        <v>27</v>
      </c>
      <c r="B39" s="4" t="n">
        <v>655</v>
      </c>
      <c r="C39" s="0" t="n">
        <v>655</v>
      </c>
      <c r="D39" s="0" t="n">
        <v>650</v>
      </c>
      <c r="E39" s="0" t="n">
        <v>646</v>
      </c>
      <c r="F39" s="0" t="n">
        <v>645</v>
      </c>
      <c r="G39" s="0" t="n">
        <v>642</v>
      </c>
      <c r="H39" s="0" t="n">
        <v>641</v>
      </c>
      <c r="I39" s="0" t="n">
        <v>635</v>
      </c>
      <c r="J39" s="0" t="n">
        <v>631</v>
      </c>
      <c r="K39" s="0" t="n">
        <v>624</v>
      </c>
      <c r="L39" s="0" t="n">
        <v>622</v>
      </c>
    </row>
    <row collapsed="false" customFormat="false" customHeight="false" hidden="false" ht="12.1" outlineLevel="0" r="40">
      <c r="A40" s="1"/>
      <c r="B40" s="1"/>
    </row>
    <row collapsed="false" customFormat="false" customHeight="false" hidden="false" ht="12.1" outlineLevel="0" r="41">
      <c r="A41" s="1"/>
      <c r="B41" s="1"/>
    </row>
    <row collapsed="false" customFormat="false" customHeight="false" hidden="false" ht="12.1" outlineLevel="0" r="42">
      <c r="A42" s="1" t="s">
        <v>29</v>
      </c>
      <c r="B42" s="1"/>
    </row>
    <row collapsed="false" customFormat="true" customHeight="false" hidden="false" ht="12.1" outlineLevel="0" r="43" s="4">
      <c r="A43" s="4" t="s">
        <v>30</v>
      </c>
      <c r="B43" s="4" t="n">
        <f aca="false">SUM(B8:B9)</f>
        <v>5858</v>
      </c>
      <c r="C43" s="4" t="n">
        <f aca="false">SUM(C8:C9)</f>
        <v>5858</v>
      </c>
      <c r="D43" s="4" t="n">
        <f aca="false">SUM(D8:D9)</f>
        <v>5920</v>
      </c>
      <c r="E43" s="4" t="n">
        <f aca="false">SUM(E8:E9)</f>
        <v>5920</v>
      </c>
      <c r="F43" s="4" t="n">
        <f aca="false">SUM(F8:F9)</f>
        <v>5929</v>
      </c>
      <c r="G43" s="4" t="n">
        <f aca="false">SUM(G8:G9)</f>
        <v>5989</v>
      </c>
      <c r="H43" s="4" t="n">
        <f aca="false">SUM(H8:H9)</f>
        <v>6054</v>
      </c>
      <c r="I43" s="4" t="n">
        <f aca="false">SUM(I8:I9)</f>
        <v>6066</v>
      </c>
      <c r="J43" s="4" t="n">
        <f aca="false">SUM(J8:J9)</f>
        <v>6067</v>
      </c>
      <c r="K43" s="4" t="n">
        <f aca="false">SUM(K8:K9)</f>
        <v>6114</v>
      </c>
      <c r="L43" s="4" t="n">
        <f aca="false">SUM(L8:L9)</f>
        <v>6114</v>
      </c>
      <c r="M43" s="4" t="n">
        <f aca="false">SUM(M8:M9)</f>
        <v>0</v>
      </c>
      <c r="N43" s="4" t="n">
        <f aca="false">SUM(N8:N9)</f>
        <v>0</v>
      </c>
      <c r="O43" s="4" t="n">
        <f aca="false">SUM(O8:O9)</f>
        <v>0</v>
      </c>
    </row>
    <row collapsed="false" customFormat="true" customHeight="false" hidden="false" ht="12.1" outlineLevel="0" r="44" s="4">
      <c r="A44" s="4" t="s">
        <v>31</v>
      </c>
      <c r="B44" s="4" t="n">
        <f aca="false">SUM(B10:B11)</f>
        <v>184</v>
      </c>
      <c r="C44" s="4" t="n">
        <f aca="false">SUM(C10:C11)</f>
        <v>184</v>
      </c>
      <c r="D44" s="4" t="n">
        <f aca="false">SUM(D10:D11)</f>
        <v>184</v>
      </c>
      <c r="E44" s="4" t="n">
        <f aca="false">SUM(E10:E11)</f>
        <v>194</v>
      </c>
      <c r="F44" s="4" t="n">
        <f aca="false">SUM(F10:F11)</f>
        <v>197</v>
      </c>
      <c r="G44" s="4" t="n">
        <f aca="false">SUM(G10:G11)</f>
        <v>198</v>
      </c>
      <c r="H44" s="4" t="n">
        <f aca="false">SUM(H10:H11)</f>
        <v>199</v>
      </c>
      <c r="I44" s="4" t="n">
        <f aca="false">SUM(I10:I11)</f>
        <v>200</v>
      </c>
      <c r="J44" s="4" t="n">
        <f aca="false">SUM(J10:J11)</f>
        <v>202</v>
      </c>
      <c r="K44" s="4" t="n">
        <f aca="false">SUM(K10:K11)</f>
        <v>202</v>
      </c>
      <c r="L44" s="4" t="n">
        <f aca="false">SUM(L10:L11)</f>
        <v>202</v>
      </c>
      <c r="M44" s="4" t="n">
        <f aca="false">SUM(M10:M11)</f>
        <v>0</v>
      </c>
      <c r="N44" s="4" t="n">
        <f aca="false">SUM(N10:N11)</f>
        <v>0</v>
      </c>
      <c r="O44" s="4" t="n">
        <f aca="false">SUM(O10:O11)</f>
        <v>0</v>
      </c>
    </row>
    <row collapsed="false" customFormat="true" customHeight="false" hidden="false" ht="12.1" outlineLevel="0" r="45" s="4">
      <c r="A45" s="4" t="s">
        <v>32</v>
      </c>
      <c r="B45" s="4" t="n">
        <f aca="false">B12</f>
        <v>1</v>
      </c>
      <c r="C45" s="4" t="n">
        <f aca="false">C12</f>
        <v>1</v>
      </c>
      <c r="D45" s="4" t="n">
        <f aca="false">D14</f>
        <v>1</v>
      </c>
      <c r="E45" s="4" t="n">
        <f aca="false">E14</f>
        <v>1</v>
      </c>
      <c r="F45" s="4" t="n">
        <f aca="false">F14</f>
        <v>74</v>
      </c>
      <c r="G45" s="4" t="n">
        <f aca="false">G14</f>
        <v>3</v>
      </c>
      <c r="H45" s="4" t="n">
        <f aca="false">H14</f>
        <v>18</v>
      </c>
      <c r="I45" s="4" t="n">
        <f aca="false">I14</f>
        <v>3</v>
      </c>
      <c r="J45" s="4" t="n">
        <f aca="false">J14</f>
        <v>64</v>
      </c>
      <c r="K45" s="4" t="n">
        <f aca="false">K14</f>
        <v>1</v>
      </c>
      <c r="L45" s="4" t="n">
        <f aca="false">L14</f>
        <v>51</v>
      </c>
      <c r="M45" s="4" t="n">
        <f aca="false">M12</f>
        <v>0</v>
      </c>
      <c r="N45" s="4" t="n">
        <f aca="false">N12</f>
        <v>0</v>
      </c>
      <c r="O45" s="4" t="n">
        <f aca="false">O12</f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&amp;C&amp;"Arial,Regular"&amp;A</oddHeader>
    <oddFooter>&amp;C&amp;"Arial,Regular"Page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1:R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2.55"/>
  <cols>
    <col collapsed="false" hidden="false" max="1" min="1" style="0" width="13.9241071428571"/>
    <col collapsed="false" hidden="false" max="2" min="2" style="0" width="7.04910714285714"/>
    <col collapsed="false" hidden="false" max="3" min="3" style="0" width="26.5669642857143"/>
    <col collapsed="false" hidden="false" max="5" min="4" style="0" width="8.37946428571429"/>
  </cols>
  <sheetData>
    <row collapsed="false" customFormat="false" customHeight="false" hidden="false" ht="12.55" outlineLevel="0" r="1">
      <c r="C1" s="1"/>
    </row>
    <row collapsed="false" customFormat="false" customHeight="false" hidden="false" ht="12.55" outlineLevel="0" r="2">
      <c r="C2" s="1"/>
      <c r="H2" s="5"/>
      <c r="I2" s="3"/>
      <c r="J2" s="3"/>
    </row>
    <row collapsed="false" customFormat="false" customHeight="false" hidden="false" ht="12.55" outlineLevel="0" r="3">
      <c r="C3" s="1"/>
      <c r="G3" s="5"/>
      <c r="H3" s="3"/>
      <c r="I3" s="3"/>
      <c r="J3" s="3"/>
      <c r="O3" s="5"/>
      <c r="P3" s="3"/>
      <c r="Q3" s="3"/>
    </row>
    <row collapsed="false" customFormat="false" customHeight="false" hidden="false" ht="12.55" outlineLevel="0" r="4">
      <c r="C4" s="1"/>
      <c r="G4" s="5"/>
      <c r="H4" s="3"/>
      <c r="I4" s="3"/>
      <c r="J4" s="3"/>
      <c r="O4" s="5"/>
      <c r="P4" s="3"/>
      <c r="Q4" s="3"/>
    </row>
    <row collapsed="false" customFormat="false" customHeight="false" hidden="false" ht="12.55" outlineLevel="0" r="5">
      <c r="D5" s="5"/>
      <c r="E5" s="3"/>
      <c r="G5" s="5"/>
      <c r="H5" s="3"/>
      <c r="I5" s="3"/>
      <c r="J5" s="3"/>
      <c r="O5" s="5"/>
      <c r="P5" s="3"/>
      <c r="Q5" s="3"/>
    </row>
    <row collapsed="false" customFormat="false" customHeight="false" hidden="false" ht="12.55" outlineLevel="0" r="6">
      <c r="D6" s="5"/>
      <c r="E6" s="5"/>
      <c r="F6" s="5"/>
      <c r="G6" s="5"/>
      <c r="H6" s="3"/>
      <c r="I6" s="3"/>
      <c r="J6" s="3"/>
      <c r="M6" s="5"/>
      <c r="N6" s="3"/>
      <c r="O6" s="3"/>
      <c r="P6" s="3"/>
      <c r="Q6" s="3"/>
    </row>
    <row collapsed="false" customFormat="false" customHeight="false" hidden="false" ht="12.55" outlineLevel="0" r="7">
      <c r="D7" s="5"/>
      <c r="E7" s="5"/>
      <c r="F7" s="5"/>
      <c r="G7" s="5"/>
      <c r="H7" s="3"/>
      <c r="I7" s="3"/>
      <c r="J7" s="3"/>
      <c r="K7" s="5"/>
      <c r="L7" s="3"/>
      <c r="M7" s="5"/>
      <c r="N7" s="3"/>
      <c r="O7" s="3"/>
      <c r="P7" s="3"/>
      <c r="Q7" s="3"/>
    </row>
    <row collapsed="false" customFormat="false" customHeight="false" hidden="false" ht="12.55" outlineLevel="0" r="8">
      <c r="D8" s="3"/>
      <c r="E8" s="5"/>
      <c r="F8" s="5"/>
      <c r="G8" s="5"/>
      <c r="H8" s="3"/>
      <c r="I8" s="3"/>
      <c r="J8" s="3"/>
      <c r="K8" s="5"/>
      <c r="L8" s="3"/>
      <c r="M8" s="5"/>
      <c r="N8" s="3"/>
      <c r="O8" s="3"/>
      <c r="P8" s="3"/>
      <c r="Q8" s="3"/>
    </row>
    <row collapsed="false" customFormat="false" customHeight="false" hidden="false" ht="12.55" outlineLevel="0" r="9">
      <c r="D9" s="3"/>
      <c r="E9" s="5"/>
      <c r="F9" s="5"/>
      <c r="G9" s="5"/>
      <c r="H9" s="3"/>
      <c r="I9" s="3"/>
      <c r="J9" s="3"/>
      <c r="K9" s="5"/>
      <c r="L9" s="3"/>
      <c r="M9" s="5"/>
      <c r="N9" s="3"/>
      <c r="O9" s="3"/>
      <c r="P9" s="5"/>
      <c r="Q9" s="3"/>
      <c r="R9" s="3"/>
    </row>
    <row collapsed="false" customFormat="false" customHeight="false" hidden="false" ht="12.55" outlineLevel="0" r="10">
      <c r="D10" s="3"/>
      <c r="E10" s="5"/>
      <c r="F10" s="5"/>
      <c r="H10" s="5"/>
      <c r="I10" s="3"/>
      <c r="K10" s="5"/>
      <c r="L10" s="3"/>
      <c r="M10" s="5"/>
      <c r="N10" s="3"/>
      <c r="O10" s="3"/>
      <c r="P10" s="5"/>
      <c r="Q10" s="3"/>
      <c r="R10" s="3"/>
    </row>
    <row collapsed="false" customFormat="false" customHeight="false" hidden="false" ht="12.55" outlineLevel="0" r="11">
      <c r="D11" s="3"/>
      <c r="E11" s="5"/>
      <c r="G11" s="5"/>
      <c r="H11" s="3"/>
      <c r="K11" s="5"/>
      <c r="L11" s="3"/>
      <c r="M11" s="5"/>
      <c r="N11" s="3"/>
      <c r="O11" s="3"/>
      <c r="P11" s="5"/>
      <c r="Q11" s="3"/>
      <c r="R11" s="3"/>
    </row>
    <row collapsed="false" customFormat="false" customHeight="false" hidden="false" ht="12.55" outlineLevel="0" r="12">
      <c r="C12" s="1"/>
      <c r="D12" s="3"/>
      <c r="G12" s="5"/>
      <c r="H12" s="3"/>
      <c r="J12" s="3"/>
      <c r="K12" s="5"/>
      <c r="L12" s="3"/>
      <c r="M12" s="5"/>
      <c r="N12" s="3"/>
      <c r="O12" s="3"/>
      <c r="P12" s="5"/>
      <c r="Q12" s="3"/>
      <c r="R12" s="3"/>
    </row>
    <row collapsed="false" customFormat="false" customHeight="false" hidden="false" ht="12.55" outlineLevel="0" r="13">
      <c r="C13" s="1"/>
      <c r="G13" s="5"/>
      <c r="H13" s="3"/>
      <c r="J13" s="3"/>
      <c r="P13" s="5"/>
      <c r="Q13" s="3"/>
      <c r="R13" s="3"/>
    </row>
    <row collapsed="false" customFormat="false" customHeight="false" hidden="false" ht="12.55" outlineLevel="0" r="14">
      <c r="C14" s="1"/>
      <c r="J14" s="3"/>
      <c r="P14" s="5"/>
      <c r="Q14" s="3"/>
      <c r="R14" s="3"/>
    </row>
    <row collapsed="false" customFormat="false" customHeight="false" hidden="false" ht="12.55" outlineLevel="0" r="15">
      <c r="C15" s="1"/>
      <c r="J15" s="3"/>
    </row>
    <row collapsed="false" customFormat="false" customHeight="false" hidden="false" ht="12.55" outlineLevel="0" r="16">
      <c r="C16" s="1"/>
    </row>
    <row collapsed="false" customFormat="false" customHeight="false" hidden="false" ht="12.55" outlineLevel="0" r="17">
      <c r="C17" s="1"/>
    </row>
    <row collapsed="false" customFormat="false" customHeight="false" hidden="false" ht="12.55" outlineLevel="0" r="18">
      <c r="C18" s="1"/>
    </row>
    <row collapsed="false" customFormat="false" customHeight="false" hidden="false" ht="12.55" outlineLevel="0" r="19">
      <c r="C19" s="1"/>
    </row>
    <row collapsed="false" customFormat="false" customHeight="false" hidden="false" ht="12.55" outlineLevel="0" r="20">
      <c r="C20" s="1"/>
    </row>
    <row collapsed="false" customFormat="false" customHeight="false" hidden="false" ht="12.55" outlineLevel="0" r="21">
      <c r="C21" s="1"/>
    </row>
    <row collapsed="false" customFormat="false" customHeight="false" hidden="false" ht="13.3" outlineLevel="0" r="22">
      <c r="C22" s="1"/>
      <c r="M22" s="5"/>
      <c r="N22" s="3"/>
      <c r="O22" s="3" t="s">
        <v>33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true" usePrinterDefaults="false" verticalDpi="300"/>
  <headerFooter differentFirst="false" differentOddEven="false"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2.55"/>
  <cols>
    <col collapsed="false" hidden="false" max="1" min="1" style="0" width="12.8125"/>
    <col collapsed="false" hidden="false" max="3" min="2" style="0" width="8.25446428571429"/>
  </cols>
  <sheetData>
    <row collapsed="false" customFormat="false" customHeight="false" hidden="false" ht="12.55" outlineLevel="0" r="1">
      <c r="A1" s="1"/>
    </row>
    <row collapsed="false" customFormat="false" customHeight="false" hidden="false" ht="14.95" outlineLevel="0" r="11"/>
    <row collapsed="false" customFormat="false" customHeight="false" hidden="false" ht="14.95" outlineLevel="0" r="12"/>
    <row collapsed="false" customFormat="false" customHeight="false" hidden="false" ht="14.95" outlineLevel="0" r="13"/>
    <row collapsed="false" customFormat="false" customHeight="false" hidden="false" ht="14.95" outlineLevel="0" r="14"/>
    <row collapsed="false" customFormat="false" customHeight="false" hidden="false" ht="14.95" outlineLevel="0" r="15"/>
    <row collapsed="false" customFormat="false" customHeight="false" hidden="false" ht="14.95" outlineLevel="0" r="16"/>
  </sheetData>
  <printOptions headings="false" gridLines="false" gridLinesSet="true" horizontalCentered="false" verticalCentered="false"/>
  <pageMargins left="0.7875" right="0.7875" top="1.025" bottom="1.025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&amp;C&amp;A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2"/>
  <sheetViews>
    <sheetView colorId="64" defaultGridColor="true" rightToLeft="false" showFormulas="false" showGridLines="true" showOutlineSymbols="true" showRowColHeaders="true" showZeros="true" tabSelected="false" topLeftCell="B1" view="normal" windowProtection="false" workbookViewId="0" zoomScale="100" zoomScaleNormal="100" zoomScalePageLayoutView="100">
      <selection activeCell="A1" activeCellId="0" pane="topLeft" sqref="A1"/>
    </sheetView>
  </sheetViews>
  <sheetFormatPr defaultRowHeight="12.55"/>
  <cols>
    <col collapsed="false" hidden="false" max="3" min="2" style="0" width="8.125"/>
  </cols>
  <sheetData>
    <row collapsed="false" customFormat="false" customHeight="false" hidden="false" ht="12.55" outlineLevel="0" r="1">
      <c r="B1" s="5"/>
      <c r="C1" s="5"/>
      <c r="F1" s="3"/>
      <c r="G1" s="5"/>
      <c r="H1" s="5"/>
    </row>
    <row collapsed="false" customFormat="false" customHeight="false" hidden="false" ht="14.95" outlineLevel="0" r="2"/>
  </sheetData>
  <printOptions headings="false" gridLines="false" gridLinesSet="true" horizontalCentered="false" verticalCentered="false"/>
  <pageMargins left="0.7875" right="0.7875" top="1.025" bottom="1.025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&amp;C&amp;A</oddHeader>
    <oddFooter>&amp;CPage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N23" activeCellId="0" pane="topLeft" sqref="N23"/>
    </sheetView>
  </sheetViews>
  <sheetFormatPr defaultRowHeight="12.8"/>
  <cols>
    <col collapsed="false" hidden="false" max="1" min="1" style="0" width="15.1517857142857"/>
  </cols>
  <sheetData>
    <row collapsed="false" customFormat="false" customHeight="false" hidden="false" ht="12.55" outlineLevel="0" r="1"/>
    <row collapsed="false" customFormat="false" customHeight="false" hidden="false" ht="12.55" outlineLevel="0" r="2"/>
    <row collapsed="false" customFormat="false" customHeight="false" hidden="false" ht="12.55" outlineLevel="0" r="3"/>
    <row collapsed="false" customFormat="false" customHeight="false" hidden="false" ht="12.55" outlineLevel="0" r="4"/>
    <row collapsed="false" customFormat="false" customHeight="false" hidden="false" ht="12.55" outlineLevel="0" r="5"/>
    <row collapsed="false" customFormat="false" customHeight="false" hidden="false" ht="12.55" outlineLevel="0" r="6"/>
    <row collapsed="false" customFormat="false" customHeight="false" hidden="false" ht="12.55" outlineLevel="0" r="7"/>
    <row collapsed="false" customFormat="false" customHeight="false" hidden="false" ht="12.55" outlineLevel="0" r="8"/>
    <row collapsed="false" customFormat="false" customHeight="false" hidden="false" ht="12.55" outlineLevel="0" r="9"/>
    <row collapsed="false" customFormat="false" customHeight="false" hidden="false" ht="12.55" outlineLevel="0" r="10"/>
    <row collapsed="false" customFormat="false" customHeight="false" hidden="false" ht="12.55" outlineLevel="0" r="11"/>
    <row collapsed="false" customFormat="false" customHeight="false" hidden="false" ht="12.55" outlineLevel="0" r="12"/>
    <row collapsed="false" customFormat="false" customHeight="false" hidden="false" ht="12.55" outlineLevel="0" r="13"/>
    <row collapsed="false" customFormat="false" customHeight="false" hidden="false" ht="12.55" outlineLevel="0" r="14"/>
  </sheetData>
  <printOptions headings="false" gridLines="false" gridLinesSet="true" horizontalCentered="false" verticalCentered="false"/>
  <pageMargins left="0.7875" right="0.7875" top="1.025" bottom="1.025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83822</TotalTime>
  <Application>LibreOffice/4.0.6.2$MacOSX_x86 LibreOffice_project/2e2573268451a50806fcd60ae2d9fe01dd0ce24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2006-10-25T11:41:59.00Z</dcterms:created>
  <dc:creator>Rafael Alcántara</dc:creator>
  <cp:lastPrinted>1601-01-02T00:00:00.00Z</cp:lastPrinted>
  <dcterms:modified xsi:type="dcterms:W3CDTF">2013-12-18T09:11:54.00Z</dcterms:modified>
  <cp:revision>122</cp:revision>
</cp:coreProperties>
</file>